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son Staben\Desktop\"/>
    </mc:Choice>
  </mc:AlternateContent>
  <bookViews>
    <workbookView xWindow="0" yWindow="0" windowWidth="28800" windowHeight="12435" tabRatio="882"/>
  </bookViews>
  <sheets>
    <sheet name="MENU" sheetId="12" r:id="rId1"/>
    <sheet name="Blank Game Book to Print" sheetId="1" r:id="rId2"/>
    <sheet name="Player Input" sheetId="2" r:id="rId3"/>
    <sheet name=" Game Book for Player Input" sheetId="3" r:id="rId4"/>
    <sheet name="years_2014_passing" sheetId="5" r:id="rId5"/>
    <sheet name="years_2014_rushing" sheetId="6" r:id="rId6"/>
    <sheet name="years_2014_receiving" sheetId="11" r:id="rId7"/>
    <sheet name="years_2014_defense" sheetId="8" r:id="rId8"/>
    <sheet name="years_2014_kicking" sheetId="9" r:id="rId9"/>
    <sheet name="years_2014_returns" sheetId="10" r:id="rId10"/>
    <sheet name="Year 2014 O-line" sheetId="13" r:id="rId1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2" l="1"/>
  <c r="Q4" i="3"/>
  <c r="Q46" i="3" s="1"/>
  <c r="A4" i="3"/>
  <c r="A46" i="3" s="1"/>
  <c r="U87" i="3"/>
  <c r="R87" i="3"/>
  <c r="U86" i="3"/>
  <c r="R86" i="3"/>
  <c r="U84" i="3"/>
  <c r="R84" i="3"/>
  <c r="U82" i="3"/>
  <c r="R82" i="3"/>
  <c r="W80" i="3"/>
  <c r="V80" i="3"/>
  <c r="U80" i="3"/>
  <c r="R80" i="3"/>
  <c r="Q80" i="3"/>
  <c r="W79" i="3"/>
  <c r="V79" i="3"/>
  <c r="U79" i="3"/>
  <c r="R79" i="3"/>
  <c r="Q79" i="3"/>
  <c r="W78" i="3"/>
  <c r="V78" i="3"/>
  <c r="U78" i="3"/>
  <c r="R78" i="3"/>
  <c r="Q78" i="3"/>
  <c r="W77" i="3"/>
  <c r="V77" i="3"/>
  <c r="U77" i="3"/>
  <c r="R77" i="3"/>
  <c r="Q77" i="3"/>
  <c r="W76" i="3"/>
  <c r="V76" i="3"/>
  <c r="U76" i="3"/>
  <c r="R76" i="3"/>
  <c r="Q76" i="3"/>
  <c r="W75" i="3"/>
  <c r="V75" i="3"/>
  <c r="U75" i="3"/>
  <c r="R75" i="3"/>
  <c r="Q75" i="3"/>
  <c r="W74" i="3"/>
  <c r="V74" i="3"/>
  <c r="U74" i="3"/>
  <c r="R74" i="3"/>
  <c r="Q74" i="3"/>
  <c r="W73" i="3"/>
  <c r="V73" i="3"/>
  <c r="U73" i="3"/>
  <c r="R73" i="3"/>
  <c r="Q73" i="3"/>
  <c r="W72" i="3"/>
  <c r="V72" i="3"/>
  <c r="U72" i="3"/>
  <c r="R72" i="3"/>
  <c r="Q72" i="3"/>
  <c r="W71" i="3"/>
  <c r="V71" i="3"/>
  <c r="U71" i="3"/>
  <c r="R71" i="3"/>
  <c r="Q71" i="3"/>
  <c r="W70" i="3"/>
  <c r="V70" i="3"/>
  <c r="U70" i="3"/>
  <c r="R70" i="3"/>
  <c r="Q70" i="3"/>
  <c r="V68" i="3"/>
  <c r="R68" i="3"/>
  <c r="Q68" i="3"/>
  <c r="V67" i="3"/>
  <c r="R67" i="3"/>
  <c r="Q67" i="3"/>
  <c r="V66" i="3"/>
  <c r="R66" i="3"/>
  <c r="Q66" i="3"/>
  <c r="V65" i="3"/>
  <c r="R65" i="3"/>
  <c r="Q65" i="3"/>
  <c r="V64" i="3"/>
  <c r="R64" i="3"/>
  <c r="Q64" i="3"/>
  <c r="V63" i="3"/>
  <c r="R63" i="3"/>
  <c r="Q63" i="3"/>
  <c r="V62" i="3"/>
  <c r="R62" i="3"/>
  <c r="Q62" i="3"/>
  <c r="V61" i="3"/>
  <c r="R61" i="3"/>
  <c r="Q61" i="3"/>
  <c r="V60" i="3"/>
  <c r="R60" i="3"/>
  <c r="Q60" i="3"/>
  <c r="V59" i="3"/>
  <c r="R59" i="3"/>
  <c r="Q59" i="3"/>
  <c r="V57" i="3"/>
  <c r="R57" i="3"/>
  <c r="Q57" i="3"/>
  <c r="V56" i="3"/>
  <c r="R56" i="3"/>
  <c r="Q56" i="3"/>
  <c r="V55" i="3"/>
  <c r="R55" i="3"/>
  <c r="Q55" i="3"/>
  <c r="V54" i="3"/>
  <c r="R54" i="3"/>
  <c r="Q54" i="3"/>
  <c r="V52" i="3"/>
  <c r="R52" i="3"/>
  <c r="Q52" i="3"/>
  <c r="Y50" i="3"/>
  <c r="U50" i="3"/>
  <c r="R50" i="3"/>
  <c r="Y49" i="3"/>
  <c r="R49" i="3"/>
  <c r="AB50" i="3"/>
  <c r="E87" i="3"/>
  <c r="B87" i="3"/>
  <c r="E86" i="3"/>
  <c r="B86" i="3"/>
  <c r="E84" i="3"/>
  <c r="B84" i="3"/>
  <c r="E82" i="3"/>
  <c r="B82" i="3"/>
  <c r="E71" i="3"/>
  <c r="F71" i="3"/>
  <c r="G71" i="3"/>
  <c r="E72" i="3"/>
  <c r="F72" i="3"/>
  <c r="G72" i="3"/>
  <c r="E73" i="3"/>
  <c r="F73" i="3"/>
  <c r="G73" i="3"/>
  <c r="E74" i="3"/>
  <c r="F74" i="3"/>
  <c r="G74" i="3"/>
  <c r="E75" i="3"/>
  <c r="F75" i="3"/>
  <c r="G75" i="3"/>
  <c r="E76" i="3"/>
  <c r="F76" i="3"/>
  <c r="G76" i="3"/>
  <c r="E77" i="3"/>
  <c r="F77" i="3"/>
  <c r="G77" i="3"/>
  <c r="E78" i="3"/>
  <c r="F78" i="3"/>
  <c r="G78" i="3"/>
  <c r="E79" i="3"/>
  <c r="F79" i="3"/>
  <c r="G79" i="3"/>
  <c r="E80" i="3"/>
  <c r="F80" i="3"/>
  <c r="G80" i="3"/>
  <c r="A71" i="3"/>
  <c r="A72" i="3"/>
  <c r="A73" i="3"/>
  <c r="A74" i="3"/>
  <c r="A75" i="3"/>
  <c r="A76" i="3"/>
  <c r="A77" i="3"/>
  <c r="A78" i="3"/>
  <c r="A79" i="3"/>
  <c r="A80" i="3"/>
  <c r="B71" i="3"/>
  <c r="B72" i="3"/>
  <c r="B73" i="3"/>
  <c r="B74" i="3"/>
  <c r="B75" i="3"/>
  <c r="B76" i="3"/>
  <c r="B77" i="3"/>
  <c r="B78" i="3"/>
  <c r="B79" i="3"/>
  <c r="B80" i="3"/>
  <c r="G70" i="3"/>
  <c r="F70" i="3"/>
  <c r="E70" i="3"/>
  <c r="B70" i="3"/>
  <c r="A70" i="3"/>
  <c r="F63" i="3"/>
  <c r="F64" i="3"/>
  <c r="F65" i="3"/>
  <c r="F66" i="3"/>
  <c r="F67" i="3"/>
  <c r="F68" i="3"/>
  <c r="F62" i="3"/>
  <c r="F61" i="3"/>
  <c r="B63" i="3"/>
  <c r="B64" i="3"/>
  <c r="B65" i="3"/>
  <c r="B66" i="3"/>
  <c r="B67" i="3"/>
  <c r="B68" i="3"/>
  <c r="B62" i="3"/>
  <c r="B61" i="3"/>
  <c r="A63" i="3"/>
  <c r="A64" i="3"/>
  <c r="A65" i="3"/>
  <c r="A66" i="3"/>
  <c r="A67" i="3"/>
  <c r="A68" i="3"/>
  <c r="A62" i="3"/>
  <c r="A61" i="3"/>
  <c r="F60" i="3"/>
  <c r="F59" i="3"/>
  <c r="B60" i="3"/>
  <c r="B59" i="3"/>
  <c r="A60" i="3"/>
  <c r="A59" i="3"/>
  <c r="F57" i="3"/>
  <c r="B57" i="3"/>
  <c r="A57" i="3"/>
  <c r="F56" i="3"/>
  <c r="B56" i="3"/>
  <c r="A56" i="3"/>
  <c r="F55" i="3"/>
  <c r="B55" i="3"/>
  <c r="A55" i="3"/>
  <c r="F54" i="3"/>
  <c r="B54" i="3"/>
  <c r="A54" i="3"/>
  <c r="F52" i="3"/>
  <c r="B52" i="3"/>
  <c r="A52" i="3"/>
  <c r="C13" i="2"/>
  <c r="L50" i="3" s="1"/>
  <c r="I50" i="3"/>
  <c r="I49" i="3"/>
  <c r="E50" i="3"/>
  <c r="B50" i="3"/>
  <c r="B49" i="3"/>
</calcChain>
</file>

<file path=xl/sharedStrings.xml><?xml version="1.0" encoding="utf-8"?>
<sst xmlns="http://schemas.openxmlformats.org/spreadsheetml/2006/main" count="7442" uniqueCount="1972">
  <si>
    <t>Date:</t>
  </si>
  <si>
    <t>Start Time:</t>
  </si>
  <si>
    <t>Stadium:</t>
  </si>
  <si>
    <t>at</t>
  </si>
  <si>
    <t>OT</t>
  </si>
  <si>
    <t>Ball Possession and Drive Chart</t>
  </si>
  <si>
    <t>#</t>
  </si>
  <si>
    <t>TIME</t>
  </si>
  <si>
    <t>How Ball Obtained</t>
  </si>
  <si>
    <t>Drive begain</t>
  </si>
  <si>
    <t>Yards</t>
  </si>
  <si>
    <t>Result</t>
  </si>
  <si>
    <t>2 MIN</t>
  </si>
  <si>
    <t>SECOND HALF &gt;&gt;&gt;</t>
  </si>
  <si>
    <t>Final Team Statistics</t>
  </si>
  <si>
    <t>Total Net Yards</t>
  </si>
  <si>
    <t>Rushing Yards</t>
  </si>
  <si>
    <t>Net Passing Yards</t>
  </si>
  <si>
    <t>Sacks</t>
  </si>
  <si>
    <t>Interceptions</t>
  </si>
  <si>
    <t>Fumbles</t>
  </si>
  <si>
    <t>Touchdowns</t>
  </si>
  <si>
    <t>Extra Points</t>
  </si>
  <si>
    <t>2 Point Conversions Made-Attempts</t>
  </si>
  <si>
    <t>Field Goals Made-Attempts</t>
  </si>
  <si>
    <t>Safeties</t>
  </si>
  <si>
    <t>Final Individual Statistics</t>
  </si>
  <si>
    <t>LT</t>
  </si>
  <si>
    <t>CENTER</t>
  </si>
  <si>
    <t>RT</t>
  </si>
  <si>
    <t>O-LINE SKILL</t>
  </si>
  <si>
    <t>LG</t>
  </si>
  <si>
    <t>RG</t>
  </si>
  <si>
    <t>POS</t>
  </si>
  <si>
    <t>QUARTERBACK</t>
  </si>
  <si>
    <t>SKILL</t>
  </si>
  <si>
    <t>ATT</t>
  </si>
  <si>
    <t>YDS</t>
  </si>
  <si>
    <t>TD</t>
  </si>
  <si>
    <t>INT</t>
  </si>
  <si>
    <t>RUSHING</t>
  </si>
  <si>
    <t>FUM</t>
  </si>
  <si>
    <t>RECEIVING</t>
  </si>
  <si>
    <t>REC</t>
  </si>
  <si>
    <t>DEFENCE</t>
  </si>
  <si>
    <t>S</t>
  </si>
  <si>
    <t>I</t>
  </si>
  <si>
    <t>F</t>
  </si>
  <si>
    <t>`</t>
  </si>
  <si>
    <t>PUNTING</t>
  </si>
  <si>
    <t>No #</t>
  </si>
  <si>
    <t>I20</t>
  </si>
  <si>
    <t>PR</t>
  </si>
  <si>
    <t>P</t>
  </si>
  <si>
    <t>KICKING</t>
  </si>
  <si>
    <t>FGM</t>
  </si>
  <si>
    <t>FGA</t>
  </si>
  <si>
    <t>XPM</t>
  </si>
  <si>
    <t>K</t>
  </si>
  <si>
    <t>RETURNS</t>
  </si>
  <si>
    <t>TB    FC</t>
  </si>
  <si>
    <t>KR</t>
  </si>
  <si>
    <t>Offensive Line</t>
  </si>
  <si>
    <t>C</t>
  </si>
  <si>
    <t>Quarterback</t>
  </si>
  <si>
    <t>QB</t>
  </si>
  <si>
    <t>Rushing</t>
  </si>
  <si>
    <t>Starter</t>
  </si>
  <si>
    <t>Others</t>
  </si>
  <si>
    <t>Receiving</t>
  </si>
  <si>
    <t>Starters</t>
  </si>
  <si>
    <t>Defense</t>
  </si>
  <si>
    <t>Name</t>
  </si>
  <si>
    <t>QB Rating</t>
  </si>
  <si>
    <t>Game Starts</t>
  </si>
  <si>
    <t>Intercepts</t>
  </si>
  <si>
    <t>FF</t>
  </si>
  <si>
    <t>Special Teams</t>
  </si>
  <si>
    <t>FG PCT%</t>
  </si>
  <si>
    <t>Other</t>
  </si>
  <si>
    <t>Yards/Att</t>
  </si>
  <si>
    <t>Yards/Rec</t>
  </si>
  <si>
    <t>Yard/Punt</t>
  </si>
  <si>
    <t>Yards/Return</t>
  </si>
  <si>
    <t>Home Team Name</t>
  </si>
  <si>
    <t>Away Team Name</t>
  </si>
  <si>
    <t>Names and Skills placed here will popluate the 'Game Book for Player Input' Sheet</t>
  </si>
  <si>
    <t>Tm</t>
  </si>
  <si>
    <t>Pos</t>
  </si>
  <si>
    <t>G</t>
  </si>
  <si>
    <t>GS</t>
  </si>
  <si>
    <t>Rate</t>
  </si>
  <si>
    <t>Drew Brees*</t>
  </si>
  <si>
    <t>NOR</t>
  </si>
  <si>
    <t>Matt Ryan*</t>
  </si>
  <si>
    <t>ATL</t>
  </si>
  <si>
    <t>Andrew Luck*</t>
  </si>
  <si>
    <t>IND</t>
  </si>
  <si>
    <t>Ben Roethlisberger*</t>
  </si>
  <si>
    <t>PIT</t>
  </si>
  <si>
    <t>Matthew Stafford*</t>
  </si>
  <si>
    <t>DET</t>
  </si>
  <si>
    <t>Eli Manning</t>
  </si>
  <si>
    <t>NYG</t>
  </si>
  <si>
    <t>Derek Carr</t>
  </si>
  <si>
    <t>OAK</t>
  </si>
  <si>
    <t>Peyton Manning*</t>
  </si>
  <si>
    <t>DEN</t>
  </si>
  <si>
    <t>Ryan Tannehill</t>
  </si>
  <si>
    <t>MIA</t>
  </si>
  <si>
    <t>Tom Brady*</t>
  </si>
  <si>
    <t>NWE</t>
  </si>
  <si>
    <t>Philip Rivers</t>
  </si>
  <si>
    <t>SDG</t>
  </si>
  <si>
    <t>Jay Cutler</t>
  </si>
  <si>
    <t>CHI</t>
  </si>
  <si>
    <t>Joe Flacco</t>
  </si>
  <si>
    <t>BAL</t>
  </si>
  <si>
    <t>Aaron Rodgers*+</t>
  </si>
  <si>
    <t>GNB</t>
  </si>
  <si>
    <t>Andy Dalton*</t>
  </si>
  <si>
    <t>CIN</t>
  </si>
  <si>
    <t>Colin Kaepernick</t>
  </si>
  <si>
    <t>SFO</t>
  </si>
  <si>
    <t>Blake Bortles</t>
  </si>
  <si>
    <t>JAX</t>
  </si>
  <si>
    <t>Alex Smith</t>
  </si>
  <si>
    <t>KAN</t>
  </si>
  <si>
    <t>Russell Wilson</t>
  </si>
  <si>
    <t>SEA</t>
  </si>
  <si>
    <t>Cam Newton</t>
  </si>
  <si>
    <t>CAR</t>
  </si>
  <si>
    <t>Kyle Orton</t>
  </si>
  <si>
    <t>BUF</t>
  </si>
  <si>
    <t>Brian Hoyer</t>
  </si>
  <si>
    <t>CLE</t>
  </si>
  <si>
    <t>Tony Romo*</t>
  </si>
  <si>
    <t>DAL</t>
  </si>
  <si>
    <t>Teddy Bridgewater</t>
  </si>
  <si>
    <t>MIN</t>
  </si>
  <si>
    <t>Geno Smith</t>
  </si>
  <si>
    <t>NYJ</t>
  </si>
  <si>
    <t>Josh McCown</t>
  </si>
  <si>
    <t>TAM</t>
  </si>
  <si>
    <t>Ryan Fitzpatrick</t>
  </si>
  <si>
    <t>HOU</t>
  </si>
  <si>
    <t>Nick Foles</t>
  </si>
  <si>
    <t>PHI</t>
  </si>
  <si>
    <t>Mark Sanchez</t>
  </si>
  <si>
    <t>Austin Davis</t>
  </si>
  <si>
    <t>STL</t>
  </si>
  <si>
    <t>Drew Stanton</t>
  </si>
  <si>
    <t>ARI</t>
  </si>
  <si>
    <t>Shaun Hill</t>
  </si>
  <si>
    <t>Carson Palmer</t>
  </si>
  <si>
    <t>qb</t>
  </si>
  <si>
    <t>Robert Griffin</t>
  </si>
  <si>
    <t>WAS</t>
  </si>
  <si>
    <t>Kirk Cousins</t>
  </si>
  <si>
    <t>Mike Glennon</t>
  </si>
  <si>
    <t>Charlie Whitehurst</t>
  </si>
  <si>
    <t>TEN</t>
  </si>
  <si>
    <t>Zach Mettenberger</t>
  </si>
  <si>
    <t>Jake Locker</t>
  </si>
  <si>
    <t>EJ Manuel</t>
  </si>
  <si>
    <t>Colt McCoy</t>
  </si>
  <si>
    <t>Michael Vick</t>
  </si>
  <si>
    <t>Derek Anderson</t>
  </si>
  <si>
    <t>Ryan Lindley</t>
  </si>
  <si>
    <t>2TM</t>
  </si>
  <si>
    <t>Chad Henne</t>
  </si>
  <si>
    <t>Case Keenum</t>
  </si>
  <si>
    <t>Ryan Mallett</t>
  </si>
  <si>
    <t>Matt Cassel</t>
  </si>
  <si>
    <t>Jimmy Clausen</t>
  </si>
  <si>
    <t>Matt Hasselbeck</t>
  </si>
  <si>
    <t>Christian Ponder</t>
  </si>
  <si>
    <t>Brandon Weeden</t>
  </si>
  <si>
    <t>Johnny Manziel</t>
  </si>
  <si>
    <t>Chase Daniel</t>
  </si>
  <si>
    <t>Connor Shaw</t>
  </si>
  <si>
    <t>Jimmy Garoppolo</t>
  </si>
  <si>
    <t>Jason Campbell</t>
  </si>
  <si>
    <t>Matt McGloin</t>
  </si>
  <si>
    <t>Tom Savage</t>
  </si>
  <si>
    <t>Matt Flynn</t>
  </si>
  <si>
    <t>Brock Osweiler</t>
  </si>
  <si>
    <t>Matt Schaub</t>
  </si>
  <si>
    <t>Logan Thomas</t>
  </si>
  <si>
    <t>Matt Simms</t>
  </si>
  <si>
    <t>Blaine Gabbert</t>
  </si>
  <si>
    <t>Ryan Nassib</t>
  </si>
  <si>
    <t>Matt Moore</t>
  </si>
  <si>
    <t>T.J. Yates</t>
  </si>
  <si>
    <t>Kellen Clemens</t>
  </si>
  <si>
    <t>Jordan Palmer</t>
  </si>
  <si>
    <t>Mohamed Sanu</t>
  </si>
  <si>
    <t>WR</t>
  </si>
  <si>
    <t>Antonio Brown*+</t>
  </si>
  <si>
    <t>Johnny Hekker</t>
  </si>
  <si>
    <t>Sam Martin</t>
  </si>
  <si>
    <t>Cecil Shorts</t>
  </si>
  <si>
    <t>Bryan Anger</t>
  </si>
  <si>
    <t>Matt Barkley</t>
  </si>
  <si>
    <t>Odell Beckham*</t>
  </si>
  <si>
    <t>Anquan Boldin</t>
  </si>
  <si>
    <t>Dustin Colquitt</t>
  </si>
  <si>
    <t>Arian Foster*</t>
  </si>
  <si>
    <t>RB</t>
  </si>
  <si>
    <t>Pierre Garcon</t>
  </si>
  <si>
    <t>Ted Ginn</t>
  </si>
  <si>
    <t>Robert Golden</t>
  </si>
  <si>
    <t>Josh Gordon</t>
  </si>
  <si>
    <t>wr</t>
  </si>
  <si>
    <t>Marion Grice</t>
  </si>
  <si>
    <t>Fred Jackson</t>
  </si>
  <si>
    <t>Tarvaris Jackson</t>
  </si>
  <si>
    <t>Jermaine Kearse</t>
  </si>
  <si>
    <t>Jeremy Kerley</t>
  </si>
  <si>
    <t>Shane Lechler</t>
  </si>
  <si>
    <t>Andy Lee</t>
  </si>
  <si>
    <t>Pat McAfee*+</t>
  </si>
  <si>
    <t>Darren McFadden</t>
  </si>
  <si>
    <t>Ryan Quigley</t>
  </si>
  <si>
    <t>Bobby Rainey</t>
  </si>
  <si>
    <t>rb</t>
  </si>
  <si>
    <t>Denard Robinson</t>
  </si>
  <si>
    <t>Mike Wallace</t>
  </si>
  <si>
    <t>Eric Weddle*+</t>
  </si>
  <si>
    <t>FS</t>
  </si>
  <si>
    <t>Brad Wing</t>
  </si>
  <si>
    <t>Y/A</t>
  </si>
  <si>
    <t>DeMarco Murray*+</t>
  </si>
  <si>
    <t>LeSean McCoy*</t>
  </si>
  <si>
    <t>Le'Veon Bell*+</t>
  </si>
  <si>
    <t>Marshawn Lynch*</t>
  </si>
  <si>
    <t>Matt Forte</t>
  </si>
  <si>
    <t>Alfred Morris*</t>
  </si>
  <si>
    <t>Frank Gore</t>
  </si>
  <si>
    <t>Eddie Lacy</t>
  </si>
  <si>
    <t>Justin Forsett*</t>
  </si>
  <si>
    <t>Mark Ingram*</t>
  </si>
  <si>
    <t>Joique Bell</t>
  </si>
  <si>
    <t>Jeremy Hill</t>
  </si>
  <si>
    <t>Andre Williams</t>
  </si>
  <si>
    <t>Lamar Miller</t>
  </si>
  <si>
    <t>Jamaal Charles*</t>
  </si>
  <si>
    <t>Andre Ellington</t>
  </si>
  <si>
    <t>Chris Ivory</t>
  </si>
  <si>
    <t>Steven Jackson</t>
  </si>
  <si>
    <t>C.J. Anderson*</t>
  </si>
  <si>
    <t>Tre Mason</t>
  </si>
  <si>
    <t>Jonathan Stewart</t>
  </si>
  <si>
    <t>Terrance West</t>
  </si>
  <si>
    <t>Alfred Blue</t>
  </si>
  <si>
    <t>Giovani Bernard</t>
  </si>
  <si>
    <t>Rashad Jennings</t>
  </si>
  <si>
    <t>Matt Asiata</t>
  </si>
  <si>
    <t>TB</t>
  </si>
  <si>
    <t>Branden Oliver</t>
  </si>
  <si>
    <t>Trent Richardson</t>
  </si>
  <si>
    <t>Chris Johnson</t>
  </si>
  <si>
    <t>Bishop Sankey</t>
  </si>
  <si>
    <t>Isaiah Crowell</t>
  </si>
  <si>
    <t>Knile Davis</t>
  </si>
  <si>
    <t>Doug Martin</t>
  </si>
  <si>
    <t>LeGarrette Blount</t>
  </si>
  <si>
    <t>Ben Tate</t>
  </si>
  <si>
    <t>3TM</t>
  </si>
  <si>
    <t>Jerick McKinnon</t>
  </si>
  <si>
    <t>Ronnie Hillman</t>
  </si>
  <si>
    <t>Anthony Dixon</t>
  </si>
  <si>
    <t>Toby Gerhart</t>
  </si>
  <si>
    <t>Shane Vereen</t>
  </si>
  <si>
    <t>Shonn Greene</t>
  </si>
  <si>
    <t>Stevan Ridley</t>
  </si>
  <si>
    <t>Bernard Pierce</t>
  </si>
  <si>
    <t>Ahmad Bradshaw</t>
  </si>
  <si>
    <t>Jonas Gray</t>
  </si>
  <si>
    <t>Donald Brown</t>
  </si>
  <si>
    <t>James Starks</t>
  </si>
  <si>
    <t>Carlos Hyde</t>
  </si>
  <si>
    <t>Latavius Murray</t>
  </si>
  <si>
    <t>Dan Herron</t>
  </si>
  <si>
    <t>C.J. Spiller</t>
  </si>
  <si>
    <t>Reggie Bush</t>
  </si>
  <si>
    <t>Khiry Robinson</t>
  </si>
  <si>
    <t>Zac Stacy</t>
  </si>
  <si>
    <t>Ryan Mathews</t>
  </si>
  <si>
    <t>Robert Turbin</t>
  </si>
  <si>
    <t>Lorenzo Taliaferro</t>
  </si>
  <si>
    <t>Benny Cunningham</t>
  </si>
  <si>
    <t>Charles Sims</t>
  </si>
  <si>
    <t>Devonta Freeman</t>
  </si>
  <si>
    <t>Stepfan Taylor</t>
  </si>
  <si>
    <t>DeAngelo Williams</t>
  </si>
  <si>
    <t>Jacquizz Rodgers</t>
  </si>
  <si>
    <t>Darren Sproles*</t>
  </si>
  <si>
    <t>Montee Ball</t>
  </si>
  <si>
    <t>Juwan Thompson</t>
  </si>
  <si>
    <t>Kerwynn Williams</t>
  </si>
  <si>
    <t>Joseph Randle</t>
  </si>
  <si>
    <t>Chris Polk</t>
  </si>
  <si>
    <t>Pierre Thomas</t>
  </si>
  <si>
    <t>Daniel Thomas</t>
  </si>
  <si>
    <t>Maurice Jones-Drew</t>
  </si>
  <si>
    <t>Roy Helu</t>
  </si>
  <si>
    <t>Dexter McCluster</t>
  </si>
  <si>
    <t>Jonathan Grimes</t>
  </si>
  <si>
    <t>Mike Tolbert</t>
  </si>
  <si>
    <t>Tavon Austin</t>
  </si>
  <si>
    <t>Bryce Brown</t>
  </si>
  <si>
    <t>Ka'Deem Carey</t>
  </si>
  <si>
    <t>Damien Williams</t>
  </si>
  <si>
    <t>Christine Michael</t>
  </si>
  <si>
    <t>Percy Harvin</t>
  </si>
  <si>
    <t>Bilal Powell</t>
  </si>
  <si>
    <t>Jordan Todman</t>
  </si>
  <si>
    <t>Fozzy Whittaker</t>
  </si>
  <si>
    <t>Knowshon Moreno</t>
  </si>
  <si>
    <t>Darrin Reaves</t>
  </si>
  <si>
    <t>Lance Dunbar</t>
  </si>
  <si>
    <t>Storm Johnson</t>
  </si>
  <si>
    <t>Brandon Bolden</t>
  </si>
  <si>
    <t>Peyton Hillis</t>
  </si>
  <si>
    <t>John Kuhn*+</t>
  </si>
  <si>
    <t>Antone Smith</t>
  </si>
  <si>
    <t>Joe Banyard</t>
  </si>
  <si>
    <t>Adrian Peterson</t>
  </si>
  <si>
    <t>Marcel Reece*</t>
  </si>
  <si>
    <t>Ronnie Brown</t>
  </si>
  <si>
    <t>Theo Riddick</t>
  </si>
  <si>
    <t>Mike James</t>
  </si>
  <si>
    <t>George Winn</t>
  </si>
  <si>
    <t>Jonathan Dwyer</t>
  </si>
  <si>
    <t>DuJuan Harris</t>
  </si>
  <si>
    <t>Silas Redd</t>
  </si>
  <si>
    <t>Cedric Peerman</t>
  </si>
  <si>
    <t>Danny Woodhead</t>
  </si>
  <si>
    <t>Chris Ogbonnaya</t>
  </si>
  <si>
    <t>De'Anthony Thomas</t>
  </si>
  <si>
    <t>Leon Washington</t>
  </si>
  <si>
    <t>Randall Cobb*</t>
  </si>
  <si>
    <t>Dri Archer</t>
  </si>
  <si>
    <t>Travaris Cadet</t>
  </si>
  <si>
    <t>Shaun Draughn</t>
  </si>
  <si>
    <t>Julian Edelman</t>
  </si>
  <si>
    <t>Cordarrelle Patterson</t>
  </si>
  <si>
    <t>Zurlon Tipton</t>
  </si>
  <si>
    <t>Rex Burkhead</t>
  </si>
  <si>
    <t>Orleans Darkwa</t>
  </si>
  <si>
    <t>Josh Harris</t>
  </si>
  <si>
    <t>James White</t>
  </si>
  <si>
    <t>Darrel Young</t>
  </si>
  <si>
    <t>Philly Brown</t>
  </si>
  <si>
    <t>Jed Collins</t>
  </si>
  <si>
    <t>Cyrus Gray</t>
  </si>
  <si>
    <t>Austin Johnson</t>
  </si>
  <si>
    <t>Emmanuel Sanders*</t>
  </si>
  <si>
    <t>Brandin Cooks</t>
  </si>
  <si>
    <t>Robert Hughes</t>
  </si>
  <si>
    <t>Henry Hynoski</t>
  </si>
  <si>
    <t>Alfonso Smith</t>
  </si>
  <si>
    <t>Trey Watts</t>
  </si>
  <si>
    <t>John Conner</t>
  </si>
  <si>
    <t>Bruce Ellington</t>
  </si>
  <si>
    <t>Devin Hester*</t>
  </si>
  <si>
    <t>Alshon Jeffery</t>
  </si>
  <si>
    <t>Bruce Miller</t>
  </si>
  <si>
    <t>Jeremy Stewart</t>
  </si>
  <si>
    <t>Frank Summers</t>
  </si>
  <si>
    <t>Fitzgerald Toussaint</t>
  </si>
  <si>
    <t>Jackie Battle</t>
  </si>
  <si>
    <t>Trey Burton</t>
  </si>
  <si>
    <t>LaMichael James</t>
  </si>
  <si>
    <t>Damaris Johnson</t>
  </si>
  <si>
    <t>Golden Tate*</t>
  </si>
  <si>
    <t>Jarius Wright</t>
  </si>
  <si>
    <t>Michael Cox</t>
  </si>
  <si>
    <t>Jerome Felton</t>
  </si>
  <si>
    <t>Taylor Gabriel</t>
  </si>
  <si>
    <t>Dwayne Harris</t>
  </si>
  <si>
    <t>DeSean Jackson</t>
  </si>
  <si>
    <t>Donte Moncrief</t>
  </si>
  <si>
    <t>Tyrod Taylor</t>
  </si>
  <si>
    <t>Markus Wheaton</t>
  </si>
  <si>
    <t>Kendall Wright</t>
  </si>
  <si>
    <t>Travis Benjamin</t>
  </si>
  <si>
    <t>John Brown</t>
  </si>
  <si>
    <t>Martavis Bryant</t>
  </si>
  <si>
    <t>James Develin</t>
  </si>
  <si>
    <t>Marquise Goodwin</t>
  </si>
  <si>
    <t>Andrew Hawkins</t>
  </si>
  <si>
    <t>Jacoby Jones</t>
  </si>
  <si>
    <t>Jorvorskie Lane</t>
  </si>
  <si>
    <t>Marqise Lee</t>
  </si>
  <si>
    <t>Erik Lorig</t>
  </si>
  <si>
    <t>Eddie Royal</t>
  </si>
  <si>
    <t>Brandon Tate</t>
  </si>
  <si>
    <t>Chris Thompson</t>
  </si>
  <si>
    <t>James Wright</t>
  </si>
  <si>
    <t>Ray Agnew</t>
  </si>
  <si>
    <t>Kenny Britt</t>
  </si>
  <si>
    <t>Bruce Gradkowski</t>
  </si>
  <si>
    <t>A.J. Green*</t>
  </si>
  <si>
    <t>Virgil Green</t>
  </si>
  <si>
    <t>TE</t>
  </si>
  <si>
    <t>T.Y. Hilton*</t>
  </si>
  <si>
    <t>A.J. Jenkins</t>
  </si>
  <si>
    <t>Will Johnson</t>
  </si>
  <si>
    <t>Brandon LaFell</t>
  </si>
  <si>
    <t>Jarvis Landry</t>
  </si>
  <si>
    <t>Josh Morgan</t>
  </si>
  <si>
    <t>Jamize Olawale</t>
  </si>
  <si>
    <t>Andre Roberts</t>
  </si>
  <si>
    <t>Jeremy Ross</t>
  </si>
  <si>
    <t>Jon Ryan</t>
  </si>
  <si>
    <t>Anthony Sherman</t>
  </si>
  <si>
    <t>Kenbrell Thompkins</t>
  </si>
  <si>
    <t>Sammy Watkins</t>
  </si>
  <si>
    <t>Jason Avant</t>
  </si>
  <si>
    <t>Stedman Bailey</t>
  </si>
  <si>
    <t>Edwin Baker</t>
  </si>
  <si>
    <t>Doug Baldwin</t>
  </si>
  <si>
    <t>Tommy Bohanon</t>
  </si>
  <si>
    <t>David Bruton</t>
  </si>
  <si>
    <t>Derek Carrier</t>
  </si>
  <si>
    <t>Jared Cook</t>
  </si>
  <si>
    <t>te</t>
  </si>
  <si>
    <t>Michael Crabtree</t>
  </si>
  <si>
    <t>Craig Dahl</t>
  </si>
  <si>
    <t>Vernon Davis</t>
  </si>
  <si>
    <t>Michael Floyd</t>
  </si>
  <si>
    <t>Chris Givens</t>
  </si>
  <si>
    <t>Robert Herron</t>
  </si>
  <si>
    <t>Ryan Hewitt</t>
  </si>
  <si>
    <t>Rob Housler</t>
  </si>
  <si>
    <t>Josh Huff</t>
  </si>
  <si>
    <t>Jerrel Jernigan</t>
  </si>
  <si>
    <t>Charles Johnson</t>
  </si>
  <si>
    <t>Julio Jones*</t>
  </si>
  <si>
    <t>Ricardo Lockette</t>
  </si>
  <si>
    <t>Rishard Matthews</t>
  </si>
  <si>
    <t>Danny McCray</t>
  </si>
  <si>
    <t>Joe McKnight</t>
  </si>
  <si>
    <t>Denarius Moore</t>
  </si>
  <si>
    <t>Joe Morgan</t>
  </si>
  <si>
    <t>Pat O'Donnell</t>
  </si>
  <si>
    <t>Chris Owusu</t>
  </si>
  <si>
    <t>Jalen Parmele</t>
  </si>
  <si>
    <t>Quinton Patton</t>
  </si>
  <si>
    <t>Solomon Patton</t>
  </si>
  <si>
    <t>Tauren Poole</t>
  </si>
  <si>
    <t>De'Andre Presley</t>
  </si>
  <si>
    <t>Greg Salas</t>
  </si>
  <si>
    <t>Dane Sanzenbacher</t>
  </si>
  <si>
    <t>Andrew Sendejo</t>
  </si>
  <si>
    <t>Kenny Stills</t>
  </si>
  <si>
    <t>Nick Toon</t>
  </si>
  <si>
    <t>Will Tukuafu</t>
  </si>
  <si>
    <t>Bryan Walters</t>
  </si>
  <si>
    <t>Tress Way</t>
  </si>
  <si>
    <t>Steve Weatherford</t>
  </si>
  <si>
    <t>Chris Williams</t>
  </si>
  <si>
    <t>Tim Wright</t>
  </si>
  <si>
    <t>Y/R</t>
  </si>
  <si>
    <t>Int</t>
  </si>
  <si>
    <t>Sk</t>
  </si>
  <si>
    <t>Isa Abdul-Quddus</t>
  </si>
  <si>
    <t>Husain Abdullah</t>
  </si>
  <si>
    <t>Oday Aboushi</t>
  </si>
  <si>
    <t>Emmanuel Acho</t>
  </si>
  <si>
    <t>Sam Acho</t>
  </si>
  <si>
    <t>Davante Adams</t>
  </si>
  <si>
    <t>Mike Adams</t>
  </si>
  <si>
    <t>Mike Adams*</t>
  </si>
  <si>
    <t>SS</t>
  </si>
  <si>
    <t>Phillip Adams</t>
  </si>
  <si>
    <t>Jahleel Addae</t>
  </si>
  <si>
    <t>nt</t>
  </si>
  <si>
    <t>Mario Addison</t>
  </si>
  <si>
    <t>Kamar Aiken</t>
  </si>
  <si>
    <t>Walt Aikens</t>
  </si>
  <si>
    <t>Seyi Ajirotutu</t>
  </si>
  <si>
    <t>Branden Albert</t>
  </si>
  <si>
    <t>Frank Alexander</t>
  </si>
  <si>
    <t>Lorenzo Alexander</t>
  </si>
  <si>
    <t>Maurice Alexander</t>
  </si>
  <si>
    <t>Robert Alford</t>
  </si>
  <si>
    <t>LCB</t>
  </si>
  <si>
    <t>Antonio Allen</t>
  </si>
  <si>
    <t>Beau Allen</t>
  </si>
  <si>
    <t>Cortez Allen</t>
  </si>
  <si>
    <t>lcb</t>
  </si>
  <si>
    <t>Dwayne Allen</t>
  </si>
  <si>
    <t>Jared Allen</t>
  </si>
  <si>
    <t>RDE</t>
  </si>
  <si>
    <t>Josh Allen</t>
  </si>
  <si>
    <t>Keenan Allen</t>
  </si>
  <si>
    <t>Nate Allen</t>
  </si>
  <si>
    <t>Ryan Allen</t>
  </si>
  <si>
    <t>Will Allen</t>
  </si>
  <si>
    <t>Tyson Alualu</t>
  </si>
  <si>
    <t>Danny Amendola</t>
  </si>
  <si>
    <t>David Amerson</t>
  </si>
  <si>
    <t>RCB</t>
  </si>
  <si>
    <t>Prince Amukamara</t>
  </si>
  <si>
    <t>Colt Anderson</t>
  </si>
  <si>
    <t>James Anderson</t>
  </si>
  <si>
    <t>Antonio Andrews</t>
  </si>
  <si>
    <t>Jason Ankrah</t>
  </si>
  <si>
    <t>Ezekiel Ansah</t>
  </si>
  <si>
    <t>Javier Arenas</t>
  </si>
  <si>
    <t>Ray-Ray Armstrong</t>
  </si>
  <si>
    <t>Kyle Arrington</t>
  </si>
  <si>
    <t>Jon Asamoah</t>
  </si>
  <si>
    <t>Larry Asante</t>
  </si>
  <si>
    <t>Geno Atkins*</t>
  </si>
  <si>
    <t>RDT</t>
  </si>
  <si>
    <t>George Atkinson</t>
  </si>
  <si>
    <t>Jeremiah Attaochu</t>
  </si>
  <si>
    <t>Marvin Austin</t>
  </si>
  <si>
    <t>Miles Austin</t>
  </si>
  <si>
    <t>Denico Autry</t>
  </si>
  <si>
    <t>Donnie Avery</t>
  </si>
  <si>
    <t>Cliff Avril</t>
  </si>
  <si>
    <t>Akeem Ayers</t>
  </si>
  <si>
    <t>Robert Ayers</t>
  </si>
  <si>
    <t>Jason Babin</t>
  </si>
  <si>
    <t>Jonathan Babineaux</t>
  </si>
  <si>
    <t>Johnson Bademosi</t>
  </si>
  <si>
    <t>Allen Bailey</t>
  </si>
  <si>
    <t>Alvin Bailey</t>
  </si>
  <si>
    <t>lg</t>
  </si>
  <si>
    <t>Dan Bailey</t>
  </si>
  <si>
    <t>Brandon Bair</t>
  </si>
  <si>
    <t>Chris Baker</t>
  </si>
  <si>
    <t>NT</t>
  </si>
  <si>
    <t>Sean Baker</t>
  </si>
  <si>
    <t>David Bakhtiari</t>
  </si>
  <si>
    <t>Alan Ball</t>
  </si>
  <si>
    <t>rcb</t>
  </si>
  <si>
    <t>Marcus Ball</t>
  </si>
  <si>
    <t>Chris Banjo</t>
  </si>
  <si>
    <t>Johnthan Banks</t>
  </si>
  <si>
    <t>Allen Barbre</t>
  </si>
  <si>
    <t>Joe Barksdale</t>
  </si>
  <si>
    <t>Antwan Barnes</t>
  </si>
  <si>
    <t>Khalif Barnes</t>
  </si>
  <si>
    <t>RT/LG</t>
  </si>
  <si>
    <t>T.J. Barnes</t>
  </si>
  <si>
    <t>Gary Barnidge</t>
  </si>
  <si>
    <t>Anthony Barr</t>
  </si>
  <si>
    <t>RLB</t>
  </si>
  <si>
    <t>Sam Barrington</t>
  </si>
  <si>
    <t>lilb</t>
  </si>
  <si>
    <t>Mark Barron</t>
  </si>
  <si>
    <t>Lamin Barrow</t>
  </si>
  <si>
    <t>Joplo Bartu</t>
  </si>
  <si>
    <t>MLB</t>
  </si>
  <si>
    <t>Connor Barwin*</t>
  </si>
  <si>
    <t>LOLB</t>
  </si>
  <si>
    <t>David Bass</t>
  </si>
  <si>
    <t>Daren Bates</t>
  </si>
  <si>
    <t>Alex Bayer</t>
  </si>
  <si>
    <t>Kelvin Beachum</t>
  </si>
  <si>
    <t>Zane Beadles</t>
  </si>
  <si>
    <t>Cole Beasley</t>
  </si>
  <si>
    <t>Jon Beason</t>
  </si>
  <si>
    <t>Will Beatty</t>
  </si>
  <si>
    <t>Steve Beauharnais</t>
  </si>
  <si>
    <t>Byron Bell</t>
  </si>
  <si>
    <t>Nick Bellore</t>
  </si>
  <si>
    <t>Marcus Benard</t>
  </si>
  <si>
    <t>Kelvin Benjamin</t>
  </si>
  <si>
    <t>Martellus Bennett*</t>
  </si>
  <si>
    <t>Michael Bennett</t>
  </si>
  <si>
    <t>LDE</t>
  </si>
  <si>
    <t>Bene Benwikere</t>
  </si>
  <si>
    <t>Joe Berger</t>
  </si>
  <si>
    <t>Nat Berhe</t>
  </si>
  <si>
    <t>Aaron Berry</t>
  </si>
  <si>
    <t>Eric Berry</t>
  </si>
  <si>
    <t>ss</t>
  </si>
  <si>
    <t>Brenton Bersin</t>
  </si>
  <si>
    <t>Antoine Bethea*</t>
  </si>
  <si>
    <t>Justin Bethel*</t>
  </si>
  <si>
    <t>Kroy Biermann</t>
  </si>
  <si>
    <t>RLB/L</t>
  </si>
  <si>
    <t>E.J. Biggers</t>
  </si>
  <si>
    <t>Christo Bilukidi</t>
  </si>
  <si>
    <t>Desmond Bishop</t>
  </si>
  <si>
    <t>Ken Bishop</t>
  </si>
  <si>
    <t>Joel Bitonio</t>
  </si>
  <si>
    <t>Chase Blackburn</t>
  </si>
  <si>
    <t>Will Blackmon</t>
  </si>
  <si>
    <t>Antwon Blake</t>
  </si>
  <si>
    <t>Robert Blanton</t>
  </si>
  <si>
    <t>Kenneth Boatright</t>
  </si>
  <si>
    <t>Russell Bodine</t>
  </si>
  <si>
    <t>Omar Bolden</t>
  </si>
  <si>
    <t>Clint Boling</t>
  </si>
  <si>
    <t>Kevin Boothe</t>
  </si>
  <si>
    <t>Chris Borland</t>
  </si>
  <si>
    <t>RILB</t>
  </si>
  <si>
    <t>Matthew Bosher</t>
  </si>
  <si>
    <t>Jonathan Bostic</t>
  </si>
  <si>
    <t>LLB</t>
  </si>
  <si>
    <t>Brandon Bostick</t>
  </si>
  <si>
    <t>Tre Boston</t>
  </si>
  <si>
    <t>fs</t>
  </si>
  <si>
    <t>A.J. Bouye</t>
  </si>
  <si>
    <t>Luke Bowanko</t>
  </si>
  <si>
    <t>Dwayne Bowe</t>
  </si>
  <si>
    <t>Stephen Bowen</t>
  </si>
  <si>
    <t>Da'Quan Bowers</t>
  </si>
  <si>
    <t>Zackary Bowman</t>
  </si>
  <si>
    <t>Josh Boyd</t>
  </si>
  <si>
    <t>Brandon Boykin</t>
  </si>
  <si>
    <t>Jarrett Boykin</t>
  </si>
  <si>
    <t>Brett Brackett</t>
  </si>
  <si>
    <t>Nigel Bradham</t>
  </si>
  <si>
    <t>Bryan Braman</t>
  </si>
  <si>
    <t>Alan Branch</t>
  </si>
  <si>
    <t>Andre Branch</t>
  </si>
  <si>
    <t>Tyvon Branch</t>
  </si>
  <si>
    <t>Bashaud Breeland</t>
  </si>
  <si>
    <t>Josh Brent</t>
  </si>
  <si>
    <t>Aaron Brewer</t>
  </si>
  <si>
    <t>Lance Briggs</t>
  </si>
  <si>
    <t>Beau Brinkley</t>
  </si>
  <si>
    <t>Jasper Brinkley</t>
  </si>
  <si>
    <t>Justin Britt</t>
  </si>
  <si>
    <t>Kevin Brock</t>
  </si>
  <si>
    <t>Tramaine Brock</t>
  </si>
  <si>
    <t>Richie Brockel</t>
  </si>
  <si>
    <t>Michael Brockers</t>
  </si>
  <si>
    <t>Jay Bromley</t>
  </si>
  <si>
    <t>Ahmad Brooks</t>
  </si>
  <si>
    <t>Ron Brooks</t>
  </si>
  <si>
    <t>Terrence Brooks</t>
  </si>
  <si>
    <t>Chykie Brown</t>
  </si>
  <si>
    <t>Everette Brown</t>
  </si>
  <si>
    <t>Jalil Brown</t>
  </si>
  <si>
    <t>Jaron Brown</t>
  </si>
  <si>
    <t>Josh Brown</t>
  </si>
  <si>
    <t>Marlon Brown</t>
  </si>
  <si>
    <t>Preston Brown</t>
  </si>
  <si>
    <t>Sergio Brown</t>
  </si>
  <si>
    <t>Stevie Brown</t>
  </si>
  <si>
    <t>Tarell Brown</t>
  </si>
  <si>
    <t>Brandon Browner</t>
  </si>
  <si>
    <t>Armonty Bryant</t>
  </si>
  <si>
    <t>Corbin Bryant</t>
  </si>
  <si>
    <t>Desmond Bryant</t>
  </si>
  <si>
    <t>Dez Bryant*+</t>
  </si>
  <si>
    <t>Red Bryant</t>
  </si>
  <si>
    <t>Deone Bucannon</t>
  </si>
  <si>
    <t>Michael Buchanan</t>
  </si>
  <si>
    <t>Bryan Bulaga</t>
  </si>
  <si>
    <t>Randy Bullock</t>
  </si>
  <si>
    <t>Max Bullough</t>
  </si>
  <si>
    <t>Brodrick Bunkley</t>
  </si>
  <si>
    <t>Vontaze Burfict</t>
  </si>
  <si>
    <t>rlb</t>
  </si>
  <si>
    <t>Marcus Burley</t>
  </si>
  <si>
    <t>Kaelin Burnett</t>
  </si>
  <si>
    <t>Morgan Burnett</t>
  </si>
  <si>
    <t>Miles Burris</t>
  </si>
  <si>
    <t>Isaiah Burse</t>
  </si>
  <si>
    <t>Jarrett Bush</t>
  </si>
  <si>
    <t>Josh Bush</t>
  </si>
  <si>
    <t>Rafael Bush</t>
  </si>
  <si>
    <t>Jermon Bushrod</t>
  </si>
  <si>
    <t>Brice Butler</t>
  </si>
  <si>
    <t>Crezdon Butler</t>
  </si>
  <si>
    <t>Darius Butler</t>
  </si>
  <si>
    <t>Donald Butler</t>
  </si>
  <si>
    <t>Drew Butler</t>
  </si>
  <si>
    <t>Malcolm Butler</t>
  </si>
  <si>
    <t>Victor Butler</t>
  </si>
  <si>
    <t>Carrington Byndom</t>
  </si>
  <si>
    <t>Josh Bynes</t>
  </si>
  <si>
    <t>Jairus Byrd</t>
  </si>
  <si>
    <t>Jeremy Cain</t>
  </si>
  <si>
    <t>Andre Caldwell</t>
  </si>
  <si>
    <t>Calais Campbell*</t>
  </si>
  <si>
    <t>Tommie Campbell</t>
  </si>
  <si>
    <t>Chris Canty</t>
  </si>
  <si>
    <t>Tank Carder</t>
  </si>
  <si>
    <t>Don Carey</t>
  </si>
  <si>
    <t>Gabe Carimi</t>
  </si>
  <si>
    <t>rt</t>
  </si>
  <si>
    <t>Brandon Carr</t>
  </si>
  <si>
    <t>Tank Carradine</t>
  </si>
  <si>
    <t>Ryan Carrethers</t>
  </si>
  <si>
    <t>Travis Carrie</t>
  </si>
  <si>
    <t>Alex Carrington</t>
  </si>
  <si>
    <t>Nolan Carroll</t>
  </si>
  <si>
    <t>Glenn Carson</t>
  </si>
  <si>
    <t>Bruce Carter</t>
  </si>
  <si>
    <t>Chris Carter</t>
  </si>
  <si>
    <t>Quinton Carter</t>
  </si>
  <si>
    <t>Tony Carter</t>
  </si>
  <si>
    <t>Chance Casey</t>
  </si>
  <si>
    <t>James Casey</t>
  </si>
  <si>
    <t>Jurrell Casey</t>
  </si>
  <si>
    <t>Jonathan Casillas</t>
  </si>
  <si>
    <t>Antoine Cason</t>
  </si>
  <si>
    <t>Anthony Castonzo</t>
  </si>
  <si>
    <t>Chandler Catanzaro</t>
  </si>
  <si>
    <t>Brent Celek</t>
  </si>
  <si>
    <t>Kam Chancellor*</t>
  </si>
  <si>
    <t>Nate Chandler</t>
  </si>
  <si>
    <t>Scott Chandler</t>
  </si>
  <si>
    <t>Jamar Chaney</t>
  </si>
  <si>
    <t>Josh Chapman</t>
  </si>
  <si>
    <t>LDT</t>
  </si>
  <si>
    <t>Stefan Charles</t>
  </si>
  <si>
    <t>Chimdi Chekwa</t>
  </si>
  <si>
    <t>Gosder Cherilus</t>
  </si>
  <si>
    <t>Chris Chester</t>
  </si>
  <si>
    <t>Patrick Chung</t>
  </si>
  <si>
    <t>Barry Church</t>
  </si>
  <si>
    <t>Ryan Clady*</t>
  </si>
  <si>
    <t>Morris Claiborne</t>
  </si>
  <si>
    <t>Ryan Clark</t>
  </si>
  <si>
    <t>Will Clarke</t>
  </si>
  <si>
    <t>Charles Clay</t>
  </si>
  <si>
    <t>Adrian Clayborn</t>
  </si>
  <si>
    <t>Chris Clemons</t>
  </si>
  <si>
    <t>Ha Ha Clinton-Dix</t>
  </si>
  <si>
    <t>Jadeveon Clowney</t>
  </si>
  <si>
    <t>Tyler Clutts</t>
  </si>
  <si>
    <t>Ross Cockrell</t>
  </si>
  <si>
    <t>Barry Cofield</t>
  </si>
  <si>
    <t>Audie Cole</t>
  </si>
  <si>
    <t>Colin Cole</t>
  </si>
  <si>
    <t>LDT/R</t>
  </si>
  <si>
    <t>Trent Cole</t>
  </si>
  <si>
    <t>ROLB</t>
  </si>
  <si>
    <t>Davon Coleman</t>
  </si>
  <si>
    <t>Derrick Coleman</t>
  </si>
  <si>
    <t>Kurt Coleman</t>
  </si>
  <si>
    <t>Daryn Colledge</t>
  </si>
  <si>
    <t>Jamie Collins</t>
  </si>
  <si>
    <t>Willie Colon</t>
  </si>
  <si>
    <t>Britton Colquitt</t>
  </si>
  <si>
    <t>Marques Colston</t>
  </si>
  <si>
    <t>Aaron Colvin</t>
  </si>
  <si>
    <t>Tom Compton</t>
  </si>
  <si>
    <t>William Compton</t>
  </si>
  <si>
    <t>Jon Condo</t>
  </si>
  <si>
    <t>Kavell Conner</t>
  </si>
  <si>
    <t>Daniel Connolly</t>
  </si>
  <si>
    <t>Chris Conte</t>
  </si>
  <si>
    <t>Chris Cook</t>
  </si>
  <si>
    <t>Marcus Cooper</t>
  </si>
  <si>
    <t>Riley Cooper</t>
  </si>
  <si>
    <t>Quinton Coples</t>
  </si>
  <si>
    <t>Jerricho Cotchery</t>
  </si>
  <si>
    <t>Jerome Couplin</t>
  </si>
  <si>
    <t>Oniel Cousins</t>
  </si>
  <si>
    <t>Fletcher Cox</t>
  </si>
  <si>
    <t>Perrish Cox</t>
  </si>
  <si>
    <t>Brock Coyle</t>
  </si>
  <si>
    <t>Jack Crawford</t>
  </si>
  <si>
    <t>Tyrone Crawford</t>
  </si>
  <si>
    <t>Josh Cribbs</t>
  </si>
  <si>
    <t>Scott Crichton</t>
  </si>
  <si>
    <t>Jared Crick</t>
  </si>
  <si>
    <t>Antonio Cromartie*</t>
  </si>
  <si>
    <t>Marcus Cromartie</t>
  </si>
  <si>
    <t>Mason Crosby</t>
  </si>
  <si>
    <t>Chris Culliver</t>
  </si>
  <si>
    <t>Jeff Cumberland</t>
  </si>
  <si>
    <t>Vinny Curry</t>
  </si>
  <si>
    <t>Brian Cushing</t>
  </si>
  <si>
    <t>LILB</t>
  </si>
  <si>
    <t>Jonathan Cyprien</t>
  </si>
  <si>
    <t>Mike Daniels</t>
  </si>
  <si>
    <t>Owen Daniels</t>
  </si>
  <si>
    <t>Karlos Dansby</t>
  </si>
  <si>
    <t>Marcell Dareus*+</t>
  </si>
  <si>
    <t>Lavonte David</t>
  </si>
  <si>
    <t>Akeem Davis</t>
  </si>
  <si>
    <t>Anthony Davis</t>
  </si>
  <si>
    <t>Chris Davis</t>
  </si>
  <si>
    <t>Cody Davis</t>
  </si>
  <si>
    <t>Demario Davis</t>
  </si>
  <si>
    <t>Drew Davis</t>
  </si>
  <si>
    <t>Ja'Gared Davis</t>
  </si>
  <si>
    <t>Kellen Davis</t>
  </si>
  <si>
    <t>Ryan Davis</t>
  </si>
  <si>
    <t>Thomas Davis</t>
  </si>
  <si>
    <t>Todd Davis</t>
  </si>
  <si>
    <t>Vontae Davis*</t>
  </si>
  <si>
    <t>Will Davis</t>
  </si>
  <si>
    <t>Phil Dawson</t>
  </si>
  <si>
    <t>Brandon Deaderick</t>
  </si>
  <si>
    <t>Larry Dean</t>
  </si>
  <si>
    <t>David DeCastro</t>
  </si>
  <si>
    <t>Eric Decker</t>
  </si>
  <si>
    <t>Thomas DeCoud</t>
  </si>
  <si>
    <t>Louis Delmas</t>
  </si>
  <si>
    <t>Kenny Demens</t>
  </si>
  <si>
    <t>Quintin Demps</t>
  </si>
  <si>
    <t>Anthony Denham</t>
  </si>
  <si>
    <t>Alfonzo Dennard</t>
  </si>
  <si>
    <t>Darqueze Dennard</t>
  </si>
  <si>
    <t>John Denney</t>
  </si>
  <si>
    <t>Akeem Dent</t>
  </si>
  <si>
    <t>rilb</t>
  </si>
  <si>
    <t>Zak DeOssie</t>
  </si>
  <si>
    <t>Andrew DePaola</t>
  </si>
  <si>
    <t>Pierre Desir</t>
  </si>
  <si>
    <t>Jordan Devey</t>
  </si>
  <si>
    <t>Mike DeVito</t>
  </si>
  <si>
    <t>Quinton Dial</t>
  </si>
  <si>
    <t>Ed Dickson</t>
  </si>
  <si>
    <t>Evan Dietrich-Smith</t>
  </si>
  <si>
    <t>Zach Diles</t>
  </si>
  <si>
    <t>Jayson DiManche</t>
  </si>
  <si>
    <t>Patrick DiMarco</t>
  </si>
  <si>
    <t>Ahmad Dixon</t>
  </si>
  <si>
    <t>Brandon Dixon</t>
  </si>
  <si>
    <t>Brian Dixon</t>
  </si>
  <si>
    <t>Demarcus Dobbs</t>
  </si>
  <si>
    <t>James Dockery</t>
  </si>
  <si>
    <t>Aaron Donald*</t>
  </si>
  <si>
    <t>Larry Donnell</t>
  </si>
  <si>
    <t>Jon Dorenbos*</t>
  </si>
  <si>
    <t>Kevin Dorsey</t>
  </si>
  <si>
    <t>Demar Dotson</t>
  </si>
  <si>
    <t>Leger Douzable</t>
  </si>
  <si>
    <t>Jonathan Dowling</t>
  </si>
  <si>
    <t>Ras-I Dowling</t>
  </si>
  <si>
    <t>Jack Doyle</t>
  </si>
  <si>
    <t>Jim Dray</t>
  </si>
  <si>
    <t>Justin Drescher</t>
  </si>
  <si>
    <t>Greg Ducre</t>
  </si>
  <si>
    <t>Elvis Dumervil*+</t>
  </si>
  <si>
    <t>Jo-Lonn Dunbar</t>
  </si>
  <si>
    <t>Carlos Dunlap</t>
  </si>
  <si>
    <t>Brandon Dunn</t>
  </si>
  <si>
    <t>Justin Durant</t>
  </si>
  <si>
    <t>Kony Ealy</t>
  </si>
  <si>
    <t>Dominique Easley</t>
  </si>
  <si>
    <t>Marcus Easley</t>
  </si>
  <si>
    <t>Nate Ebner</t>
  </si>
  <si>
    <t>A.J. Edds</t>
  </si>
  <si>
    <t>Kasim Edebali</t>
  </si>
  <si>
    <t>Dwan Edwards</t>
  </si>
  <si>
    <t>Lavar Edwards</t>
  </si>
  <si>
    <t>Matt Elam</t>
  </si>
  <si>
    <t>Dannell Ellerbe</t>
  </si>
  <si>
    <t>Jayrone Elliott</t>
  </si>
  <si>
    <t>Justin Ellis</t>
  </si>
  <si>
    <t>Kenrick Ellis</t>
  </si>
  <si>
    <t>Rhett Ellison</t>
  </si>
  <si>
    <t>IK Enemkpali</t>
  </si>
  <si>
    <t>Larry English</t>
  </si>
  <si>
    <t>Zach Ertz</t>
  </si>
  <si>
    <t>Gavin Escobar</t>
  </si>
  <si>
    <t>Jahri Evans*</t>
  </si>
  <si>
    <t>Josh Evans</t>
  </si>
  <si>
    <t>Mike Evans</t>
  </si>
  <si>
    <t>Antone Exum</t>
  </si>
  <si>
    <t>Nick Fairley</t>
  </si>
  <si>
    <t>Anthony Fasano</t>
  </si>
  <si>
    <t>T.J. Fatinikun</t>
  </si>
  <si>
    <t>Terrence Fede</t>
  </si>
  <si>
    <t>Daniel Fells</t>
  </si>
  <si>
    <t>Darren Fells</t>
  </si>
  <si>
    <t>Chandler Fenner</t>
  </si>
  <si>
    <t>Ego Ferguson</t>
  </si>
  <si>
    <t>C.J. Fiedorowicz</t>
  </si>
  <si>
    <t>Brandon Fields</t>
  </si>
  <si>
    <t>Bojay Filimoeatu</t>
  </si>
  <si>
    <t>Cortland Finnegan</t>
  </si>
  <si>
    <t>Eric Fisher</t>
  </si>
  <si>
    <t>Larry Fitzgerald</t>
  </si>
  <si>
    <t>Coby Fleener</t>
  </si>
  <si>
    <t>Darius Fleming</t>
  </si>
  <si>
    <t>Jamell Fleming</t>
  </si>
  <si>
    <t>Bradley Fletcher</t>
  </si>
  <si>
    <t>Dane Fletcher</t>
  </si>
  <si>
    <t>Brandon Flowers</t>
  </si>
  <si>
    <t>Marquis Flowers</t>
  </si>
  <si>
    <t>Malcom Floyd</t>
  </si>
  <si>
    <t>Sharrif Floyd</t>
  </si>
  <si>
    <t>Andre Fluellen</t>
  </si>
  <si>
    <t>D.J. Fluker</t>
  </si>
  <si>
    <t>Moise Fokou</t>
  </si>
  <si>
    <t>Larry Foote</t>
  </si>
  <si>
    <t>Dee Ford</t>
  </si>
  <si>
    <t>Khairi Fortt</t>
  </si>
  <si>
    <t>Glenn Foster</t>
  </si>
  <si>
    <t>Mason Foster</t>
  </si>
  <si>
    <t>Ramon Foster</t>
  </si>
  <si>
    <t>Jason Fox</t>
  </si>
  <si>
    <t>Jerry Franklin</t>
  </si>
  <si>
    <t>Dominique Franks</t>
  </si>
  <si>
    <t>Terrence Frederick</t>
  </si>
  <si>
    <t>Travis Frederick*</t>
  </si>
  <si>
    <t>Jerrell Freeman</t>
  </si>
  <si>
    <t>Dwight Freeney</t>
  </si>
  <si>
    <t>Jonathan Freeny</t>
  </si>
  <si>
    <t>Isaiah Frey</t>
  </si>
  <si>
    <t>Sione Fua</t>
  </si>
  <si>
    <t>Corey Fuller</t>
  </si>
  <si>
    <t>Kyle Fuller</t>
  </si>
  <si>
    <t>Andrew Gachkar</t>
  </si>
  <si>
    <t>Thomas Gafford</t>
  </si>
  <si>
    <t>E.J. Gaines</t>
  </si>
  <si>
    <t>Phillip Gaines</t>
  </si>
  <si>
    <t>Junior Galette</t>
  </si>
  <si>
    <t>Graham Gano</t>
  </si>
  <si>
    <t>Andrew Gardner</t>
  </si>
  <si>
    <t>Terence Garvin</t>
  </si>
  <si>
    <t>Roberto Garza</t>
  </si>
  <si>
    <t>Antonio Gates</t>
  </si>
  <si>
    <t>Jordan Gay</t>
  </si>
  <si>
    <t>William Gay</t>
  </si>
  <si>
    <t>Clifton Geathers</t>
  </si>
  <si>
    <t>Robert Geathers</t>
  </si>
  <si>
    <t>Jeremiah George</t>
  </si>
  <si>
    <t>Brandon Ghee</t>
  </si>
  <si>
    <t>William Gholston</t>
  </si>
  <si>
    <t>Brandon Gibson</t>
  </si>
  <si>
    <t>Wallace Gilberry</t>
  </si>
  <si>
    <t>Justin Gilbert</t>
  </si>
  <si>
    <t>Marcus Gilbert</t>
  </si>
  <si>
    <t>Marcus Gilchrist</t>
  </si>
  <si>
    <t>Crockett Gillmore</t>
  </si>
  <si>
    <t>Stephon Gilmore</t>
  </si>
  <si>
    <t>Tashaun Gipson*</t>
  </si>
  <si>
    <t>Adarius Glanton</t>
  </si>
  <si>
    <t>Cordy Glenn</t>
  </si>
  <si>
    <t>Charles Godfrey</t>
  </si>
  <si>
    <t>Dashon Goldson</t>
  </si>
  <si>
    <t>Kedric Golston</t>
  </si>
  <si>
    <t>Zaviar Gooden</t>
  </si>
  <si>
    <t>Malliciah Goodman</t>
  </si>
  <si>
    <t>Demetri Goodson</t>
  </si>
  <si>
    <t>Josh Gordy</t>
  </si>
  <si>
    <t>Danny Gorrer</t>
  </si>
  <si>
    <t>Stephen Gostkowski*</t>
  </si>
  <si>
    <t>Brandon Graham</t>
  </si>
  <si>
    <t>Corey Graham</t>
  </si>
  <si>
    <t>Garrett Graham</t>
  </si>
  <si>
    <t>Jimmy Graham*</t>
  </si>
  <si>
    <t>T.J. Graham</t>
  </si>
  <si>
    <t>Ryan Grant</t>
  </si>
  <si>
    <t>Dwayne Gratz</t>
  </si>
  <si>
    <t>MarQueis Gray</t>
  </si>
  <si>
    <t>John Greco</t>
  </si>
  <si>
    <t>Ladarius Green</t>
  </si>
  <si>
    <t>Khaseem Greene</t>
  </si>
  <si>
    <t>Chad Greenway</t>
  </si>
  <si>
    <t>Jermaine Gresham</t>
  </si>
  <si>
    <t>Everson Griffen</t>
  </si>
  <si>
    <t>Michael Griffin</t>
  </si>
  <si>
    <t>Ryan Griffin</t>
  </si>
  <si>
    <t>Brent Grimes*</t>
  </si>
  <si>
    <t>Quentin Groves</t>
  </si>
  <si>
    <t>Letroy Guion</t>
  </si>
  <si>
    <t>Lawrence Guy</t>
  </si>
  <si>
    <t>Winston Guy</t>
  </si>
  <si>
    <t>Joe Haden*</t>
  </si>
  <si>
    <t>Derek Hagan</t>
  </si>
  <si>
    <t>Ra'Shede Hageman</t>
  </si>
  <si>
    <t>Saalim Hakim</t>
  </si>
  <si>
    <t>Andre Hal</t>
  </si>
  <si>
    <t>Tamba Hali*</t>
  </si>
  <si>
    <t>DeAngelo Hall</t>
  </si>
  <si>
    <t>Leon Hall</t>
  </si>
  <si>
    <t>Frankie Hammond</t>
  </si>
  <si>
    <t>Johnathan Hankins</t>
  </si>
  <si>
    <t>James Hanna</t>
  </si>
  <si>
    <t>Parys Haralson</t>
  </si>
  <si>
    <t>Clay Harbor</t>
  </si>
  <si>
    <t>Greg Hardy</t>
  </si>
  <si>
    <t>Cory Harkey</t>
  </si>
  <si>
    <t>Duron Harmon</t>
  </si>
  <si>
    <t>Roman Harper</t>
  </si>
  <si>
    <t>Brandon Harris</t>
  </si>
  <si>
    <t>Bryce Harris</t>
  </si>
  <si>
    <t>Chris Harris*</t>
  </si>
  <si>
    <t>Clark Harris</t>
  </si>
  <si>
    <t>David Harris</t>
  </si>
  <si>
    <t>Jeremy Harris</t>
  </si>
  <si>
    <t>Mike Harris</t>
  </si>
  <si>
    <t>Ryan Harris</t>
  </si>
  <si>
    <t>Shelby Harris</t>
  </si>
  <si>
    <t>Damon Harrison</t>
  </si>
  <si>
    <t>James Harrison</t>
  </si>
  <si>
    <t>Brian Hartline</t>
  </si>
  <si>
    <t>Jason Hatcher</t>
  </si>
  <si>
    <t>Steven Hauschka</t>
  </si>
  <si>
    <t>A.J. Hawk</t>
  </si>
  <si>
    <t>Joe Hawley</t>
  </si>
  <si>
    <t>David Hawthorne</t>
  </si>
  <si>
    <t>D.J. Hayden</t>
  </si>
  <si>
    <t>Nick Hayden</t>
  </si>
  <si>
    <t>Geno Hayes</t>
  </si>
  <si>
    <t>William Hayes</t>
  </si>
  <si>
    <t>Adam Hayward</t>
  </si>
  <si>
    <t>Casey Hayward</t>
  </si>
  <si>
    <t>Jeff Heath</t>
  </si>
  <si>
    <t>Cooper Helfet</t>
  </si>
  <si>
    <t>Junior Hemingway</t>
  </si>
  <si>
    <t>Seantrel Henderson</t>
  </si>
  <si>
    <t>Will Herring</t>
  </si>
  <si>
    <t>Mark Herzlich</t>
  </si>
  <si>
    <t>Cameron Heyward</t>
  </si>
  <si>
    <t>Darrius Heyward-Bey</t>
  </si>
  <si>
    <t>Akiem Hicks</t>
  </si>
  <si>
    <t>Dont'a Hightower</t>
  </si>
  <si>
    <t>RLB/M</t>
  </si>
  <si>
    <t>Jordan Hill</t>
  </si>
  <si>
    <t>Josh Hill</t>
  </si>
  <si>
    <t>Sammie Lee Hill</t>
  </si>
  <si>
    <t>Will Hill</t>
  </si>
  <si>
    <t>Anthony Hitchens</t>
  </si>
  <si>
    <t>Gerald Hodges</t>
  </si>
  <si>
    <t>Chris Hogan</t>
  </si>
  <si>
    <t>Trindon Holliday</t>
  </si>
  <si>
    <t>Andre Holmes</t>
  </si>
  <si>
    <t>Khaled Holmes</t>
  </si>
  <si>
    <t>Evander Hood</t>
  </si>
  <si>
    <t>DeAndre Hopkins</t>
  </si>
  <si>
    <t>Wes Horton</t>
  </si>
  <si>
    <t>Jayron Hosley</t>
  </si>
  <si>
    <t>Davon House</t>
  </si>
  <si>
    <t>Justin Houston*+</t>
  </si>
  <si>
    <t>Lamarr Houston</t>
  </si>
  <si>
    <t>Austin Howard</t>
  </si>
  <si>
    <t>Jaye Howard</t>
  </si>
  <si>
    <t>Rodney Hudson</t>
  </si>
  <si>
    <t>Marqueston Huff</t>
  </si>
  <si>
    <t>Jerry Hughes</t>
  </si>
  <si>
    <t>John Hughes</t>
  </si>
  <si>
    <t>Montori Hughes</t>
  </si>
  <si>
    <t>Ramon Humber</t>
  </si>
  <si>
    <t>Margus Hunt</t>
  </si>
  <si>
    <t>Justin Hunter</t>
  </si>
  <si>
    <t>Demontre Hurst</t>
  </si>
  <si>
    <t>James Hurst</t>
  </si>
  <si>
    <t>lt</t>
  </si>
  <si>
    <t>Micah Hyde</t>
  </si>
  <si>
    <t>DB</t>
  </si>
  <si>
    <t>James Ihedigbo</t>
  </si>
  <si>
    <t>Duke Ihenacho</t>
  </si>
  <si>
    <t>George Iloka</t>
  </si>
  <si>
    <t>Melvin Ingram</t>
  </si>
  <si>
    <t>Bruce Irvin</t>
  </si>
  <si>
    <t>Nate Irving</t>
  </si>
  <si>
    <t>Kemal Ishmael</t>
  </si>
  <si>
    <t>Mike Iupati*</t>
  </si>
  <si>
    <t>Andrew Jackson</t>
  </si>
  <si>
    <t>Asa Jackson</t>
  </si>
  <si>
    <t>D'Qwell Jackson*</t>
  </si>
  <si>
    <t>Kareem Jackson</t>
  </si>
  <si>
    <t>Malik Jackson</t>
  </si>
  <si>
    <t>Tyson Jackson</t>
  </si>
  <si>
    <t>Vincent Jackson</t>
  </si>
  <si>
    <t>Ben Jacobs</t>
  </si>
  <si>
    <t>Nic Jacobs</t>
  </si>
  <si>
    <t>Ja'Wuan James</t>
  </si>
  <si>
    <t>RT/LT</t>
  </si>
  <si>
    <t>Tim Jamison</t>
  </si>
  <si>
    <t>Sebastian Janikowski</t>
  </si>
  <si>
    <t>J.J. Jansen</t>
  </si>
  <si>
    <t>Jaiquawn Jarrett</t>
  </si>
  <si>
    <t>Ricky Jean-Francois</t>
  </si>
  <si>
    <t>Jackson Jeffcoat</t>
  </si>
  <si>
    <t>Tony Jefferson</t>
  </si>
  <si>
    <t>Cullen Jenkins</t>
  </si>
  <si>
    <t>Janoris Jenkins</t>
  </si>
  <si>
    <t>Jarvis Jenkins</t>
  </si>
  <si>
    <t>Jelani Jenkins</t>
  </si>
  <si>
    <t>John Jenkins</t>
  </si>
  <si>
    <t>Malcolm Jenkins</t>
  </si>
  <si>
    <t>Mike Jenkins</t>
  </si>
  <si>
    <t>Greg Jennings</t>
  </si>
  <si>
    <t>Tim Jennings</t>
  </si>
  <si>
    <t>Timmy Jernigan</t>
  </si>
  <si>
    <t>Tony Jerod-Eddie</t>
  </si>
  <si>
    <t>John Jerry</t>
  </si>
  <si>
    <t>Luke Joeckel</t>
  </si>
  <si>
    <t>Andre Johnson</t>
  </si>
  <si>
    <t>Anthony Johnson</t>
  </si>
  <si>
    <t>Calvin Johnson*</t>
  </si>
  <si>
    <t>Derrick Johnson</t>
  </si>
  <si>
    <t>Dontae Johnson</t>
  </si>
  <si>
    <t>George Johnson</t>
  </si>
  <si>
    <t>James-Michael Johnson</t>
  </si>
  <si>
    <t>Jarret Johnson</t>
  </si>
  <si>
    <t>Jeron Johnson</t>
  </si>
  <si>
    <t>Lane Johnson</t>
  </si>
  <si>
    <t>Leonard Johnson</t>
  </si>
  <si>
    <t>Michael Johnson</t>
  </si>
  <si>
    <t>Nico Johnson</t>
  </si>
  <si>
    <t>Randell Johnson</t>
  </si>
  <si>
    <t>Rashad Johnson</t>
  </si>
  <si>
    <t>Steve Johnson</t>
  </si>
  <si>
    <t>Steven Johnson</t>
  </si>
  <si>
    <t>mlb</t>
  </si>
  <si>
    <t>Tom Johnson</t>
  </si>
  <si>
    <t>Trumaine Johnson</t>
  </si>
  <si>
    <t>Abry Jones</t>
  </si>
  <si>
    <t>Adam Jones+</t>
  </si>
  <si>
    <t>Arthur Jones</t>
  </si>
  <si>
    <t>Ben Jones</t>
  </si>
  <si>
    <t>Brad Jones</t>
  </si>
  <si>
    <t>Chandler Jones</t>
  </si>
  <si>
    <t>RDE/RDT</t>
  </si>
  <si>
    <t>Chris Jones</t>
  </si>
  <si>
    <t>Christian Jones</t>
  </si>
  <si>
    <t>Colin Jones</t>
  </si>
  <si>
    <t>DaQuan Jones</t>
  </si>
  <si>
    <t>Datone Jones</t>
  </si>
  <si>
    <t>Don Jones</t>
  </si>
  <si>
    <t>James Jones</t>
  </si>
  <si>
    <t>Jarvis Jones</t>
  </si>
  <si>
    <t>Jason Jones</t>
  </si>
  <si>
    <t>Reshad Jones</t>
  </si>
  <si>
    <t>Akeem Jordan</t>
  </si>
  <si>
    <t>Cameron Jordan</t>
  </si>
  <si>
    <t>Dion Jordan</t>
  </si>
  <si>
    <t>Johnathan Joseph</t>
  </si>
  <si>
    <t>Linval Joseph</t>
  </si>
  <si>
    <t>Lamarcus Joyner</t>
  </si>
  <si>
    <t>Kyle Juszczyk</t>
  </si>
  <si>
    <t>Matt Kalil</t>
  </si>
  <si>
    <t>Ryan Kalil</t>
  </si>
  <si>
    <t>Frank Kearse</t>
  </si>
  <si>
    <t>Brett Keisel</t>
  </si>
  <si>
    <t>Thomas Keiser</t>
  </si>
  <si>
    <t>Jason Kelce*</t>
  </si>
  <si>
    <t>Travis Kelce</t>
  </si>
  <si>
    <t>Tommy Kelly</t>
  </si>
  <si>
    <t>Lance Kendricks</t>
  </si>
  <si>
    <t>Mychal Kendricks</t>
  </si>
  <si>
    <t>Devon Kennard</t>
  </si>
  <si>
    <t>llb</t>
  </si>
  <si>
    <t>Zach Kerr</t>
  </si>
  <si>
    <t>Ryan Kerrigan</t>
  </si>
  <si>
    <t>Daniel Kilgore</t>
  </si>
  <si>
    <t>c</t>
  </si>
  <si>
    <t>David King</t>
  </si>
  <si>
    <t>Marquette King</t>
  </si>
  <si>
    <t>Dre Kirkpatrick</t>
  </si>
  <si>
    <t>Christian Kirksey</t>
  </si>
  <si>
    <t>Ishmaa'ily Kitchen</t>
  </si>
  <si>
    <t>Mathias Kiwanuka</t>
  </si>
  <si>
    <t>A.J. Klein</t>
  </si>
  <si>
    <t>Karl Klug</t>
  </si>
  <si>
    <t>Terrance Knighton</t>
  </si>
  <si>
    <t>Kyle Knox</t>
  </si>
  <si>
    <t>Jordan Kovacs</t>
  </si>
  <si>
    <t>Paul Kruger</t>
  </si>
  <si>
    <t>Luke Kuechly*+</t>
  </si>
  <si>
    <t>Markus Kuhn</t>
  </si>
  <si>
    <t>Kenny Ladler</t>
  </si>
  <si>
    <t>L.P. Ladouceur*</t>
  </si>
  <si>
    <t>Emmanuel Lamur</t>
  </si>
  <si>
    <t>Dawan Landry</t>
  </si>
  <si>
    <t>LaRon Landry</t>
  </si>
  <si>
    <t>Jeremy Lane</t>
  </si>
  <si>
    <t>T.J. Lang</t>
  </si>
  <si>
    <t>Kendall Langford</t>
  </si>
  <si>
    <t>Ellis Lankster</t>
  </si>
  <si>
    <t>Spencer Lanning</t>
  </si>
  <si>
    <t>Danny Lansanah</t>
  </si>
  <si>
    <t>Ted Larsen</t>
  </si>
  <si>
    <t>DeDe Lattimore</t>
  </si>
  <si>
    <t>Jamari Lattimore</t>
  </si>
  <si>
    <t>James Laurinaitis</t>
  </si>
  <si>
    <t>Shawn Lauvao</t>
  </si>
  <si>
    <t>Cordarro Law</t>
  </si>
  <si>
    <t>Cameron Lawrence</t>
  </si>
  <si>
    <t>Demarcus Lawrence</t>
  </si>
  <si>
    <t>Manny Lawson</t>
  </si>
  <si>
    <t>Nevin Lawson</t>
  </si>
  <si>
    <t>Mike Leach</t>
  </si>
  <si>
    <t>Ronald Leary</t>
  </si>
  <si>
    <t>Tim Lelito</t>
  </si>
  <si>
    <t>Orie Lemon</t>
  </si>
  <si>
    <t>Corey Lemonier</t>
  </si>
  <si>
    <t>Jim Leonhard</t>
  </si>
  <si>
    <t>Brian Leonhardt</t>
  </si>
  <si>
    <t>Robert Lester</t>
  </si>
  <si>
    <t>Anthony Levine</t>
  </si>
  <si>
    <t>Andy Levitre</t>
  </si>
  <si>
    <t>DeAndre Levy</t>
  </si>
  <si>
    <t>Keenan Lewis</t>
  </si>
  <si>
    <t>Kendrick Lewis</t>
  </si>
  <si>
    <t>Travis Lewis</t>
  </si>
  <si>
    <t>Kory Lichtensteiger</t>
  </si>
  <si>
    <t>Corey Linsley</t>
  </si>
  <si>
    <t>Sean Lissemore</t>
  </si>
  <si>
    <t>Corey Liuget</t>
  </si>
  <si>
    <t>Brandon Lloyd</t>
  </si>
  <si>
    <t>Phil Loadholt</t>
  </si>
  <si>
    <t>Cullen Loeffler</t>
  </si>
  <si>
    <t>Curtis Lofton</t>
  </si>
  <si>
    <t>Bennie Logan</t>
  </si>
  <si>
    <t>Chris Long</t>
  </si>
  <si>
    <t>lde</t>
  </si>
  <si>
    <t>Kyle Long*</t>
  </si>
  <si>
    <t>Spencer Long</t>
  </si>
  <si>
    <t>Craig Loston</t>
  </si>
  <si>
    <t>Star Lotulelei</t>
  </si>
  <si>
    <t>Lance Louis</t>
  </si>
  <si>
    <t>rg</t>
  </si>
  <si>
    <t>Al Louis-Jean</t>
  </si>
  <si>
    <t>Kyle Love</t>
  </si>
  <si>
    <t>Dwight Lowery</t>
  </si>
  <si>
    <t>Cornelius Lucas</t>
  </si>
  <si>
    <t>Ricky Lumpkin</t>
  </si>
  <si>
    <t>Aaron Lynch</t>
  </si>
  <si>
    <t>Elbert Mack</t>
  </si>
  <si>
    <t>Khalil Mack</t>
  </si>
  <si>
    <t>Jeremy Maclin</t>
  </si>
  <si>
    <t>Brandon Magee</t>
  </si>
  <si>
    <t>Kaluka Maiava</t>
  </si>
  <si>
    <t>Nick Mangold*</t>
  </si>
  <si>
    <t>Logan Mankins</t>
  </si>
  <si>
    <t>Danieal Manning</t>
  </si>
  <si>
    <t>Stansly Maponga</t>
  </si>
  <si>
    <t>Chris Maragos</t>
  </si>
  <si>
    <t>Sen'Derrick Marks</t>
  </si>
  <si>
    <t>Cassius Marsh</t>
  </si>
  <si>
    <t>Brandon Marshall</t>
  </si>
  <si>
    <t>Richard Marshall</t>
  </si>
  <si>
    <t>Eric Martin</t>
  </si>
  <si>
    <t>Jonathan Martin</t>
  </si>
  <si>
    <t>Josh Martin</t>
  </si>
  <si>
    <t>Kareem Martin</t>
  </si>
  <si>
    <t>Keshawn Martin</t>
  </si>
  <si>
    <t>Marcus Martin</t>
  </si>
  <si>
    <t>Mike Martin</t>
  </si>
  <si>
    <t>Sherrod Martin</t>
  </si>
  <si>
    <t>Zack Martin*+</t>
  </si>
  <si>
    <t>Jonathan Massaquoi</t>
  </si>
  <si>
    <t>Bobby Massie</t>
  </si>
  <si>
    <t>Ricardo Mathews</t>
  </si>
  <si>
    <t>Tyrann Mathieu</t>
  </si>
  <si>
    <t>Evan Mathis*</t>
  </si>
  <si>
    <t>Rashean Mathis</t>
  </si>
  <si>
    <t>Casey Matthews</t>
  </si>
  <si>
    <t>Chris Matthews</t>
  </si>
  <si>
    <t>Clay Matthews*</t>
  </si>
  <si>
    <t>RILB/</t>
  </si>
  <si>
    <t>Cliff Matthews</t>
  </si>
  <si>
    <t>Jake Matthews</t>
  </si>
  <si>
    <t>Rey Maualuga</t>
  </si>
  <si>
    <t>Josh Mauga</t>
  </si>
  <si>
    <t>Josh Mauro</t>
  </si>
  <si>
    <t>Michael Mauti</t>
  </si>
  <si>
    <t>Byron Maxwell</t>
  </si>
  <si>
    <t>Jerod Mayo</t>
  </si>
  <si>
    <t>Benson Mayowa</t>
  </si>
  <si>
    <t>Joe Mays</t>
  </si>
  <si>
    <t>Taylor Mays</t>
  </si>
  <si>
    <t>Trumaine McBride</t>
  </si>
  <si>
    <t>Brice McCain</t>
  </si>
  <si>
    <t>Chris McCain</t>
  </si>
  <si>
    <t>Jameel McClain</t>
  </si>
  <si>
    <t>Robert McClain</t>
  </si>
  <si>
    <t>Rolando McClain</t>
  </si>
  <si>
    <t>Terrell McClain</t>
  </si>
  <si>
    <t>Albert McClellan</t>
  </si>
  <si>
    <t>Shea McClellin</t>
  </si>
  <si>
    <t>Devin McCourty</t>
  </si>
  <si>
    <t>Jason McCourty</t>
  </si>
  <si>
    <t>Gerald McCoy*</t>
  </si>
  <si>
    <t>Demetrius McCray</t>
  </si>
  <si>
    <t>Kelcie McCray</t>
  </si>
  <si>
    <t>L.J. McCray</t>
  </si>
  <si>
    <t>Lerentee McCray</t>
  </si>
  <si>
    <t>Daniel McCullers</t>
  </si>
  <si>
    <t>Jacobbi McDaniel</t>
  </si>
  <si>
    <t>Tony McDaniel</t>
  </si>
  <si>
    <t>Clinton McDonald</t>
  </si>
  <si>
    <t>Dewey McDonald</t>
  </si>
  <si>
    <t>Nick McDonald</t>
  </si>
  <si>
    <t>Ray McDonald</t>
  </si>
  <si>
    <t>T.J. McDonald</t>
  </si>
  <si>
    <t>Vance McDonald</t>
  </si>
  <si>
    <t>Bradley McDougald</t>
  </si>
  <si>
    <t>Leon McFadden</t>
  </si>
  <si>
    <t>Marshall McFadden</t>
  </si>
  <si>
    <t>Brandon McGee</t>
  </si>
  <si>
    <t>Stacy McGee</t>
  </si>
  <si>
    <t>Keith McGill</t>
  </si>
  <si>
    <t>Mike McGlynn</t>
  </si>
  <si>
    <t>Leodis McKelvin</t>
  </si>
  <si>
    <t>Steve McLendon</t>
  </si>
  <si>
    <t>Rodney McLeod</t>
  </si>
  <si>
    <t>Sherrick McManis</t>
  </si>
  <si>
    <t>Josh McNary</t>
  </si>
  <si>
    <t>Pernell McPhee</t>
  </si>
  <si>
    <t>Jake McQuaide</t>
  </si>
  <si>
    <t>Robert Meachem</t>
  </si>
  <si>
    <t>Steven Means</t>
  </si>
  <si>
    <t>Brandon Mebane</t>
  </si>
  <si>
    <t>Jamie Meder</t>
  </si>
  <si>
    <t>Henry Melton</t>
  </si>
  <si>
    <t>Rashaan Melvin</t>
  </si>
  <si>
    <t>Whitney Mercilus</t>
  </si>
  <si>
    <t>Brandon Meriweather</t>
  </si>
  <si>
    <t>Jack Mewhort</t>
  </si>
  <si>
    <t>Jeromy Miles</t>
  </si>
  <si>
    <t>Gabe Miller</t>
  </si>
  <si>
    <t>Heath Miller</t>
  </si>
  <si>
    <t>Roy Miller</t>
  </si>
  <si>
    <t>Von Miller*</t>
  </si>
  <si>
    <t>Dee Milliner</t>
  </si>
  <si>
    <t>Jordan Mills</t>
  </si>
  <si>
    <t>Jeremy Mincey</t>
  </si>
  <si>
    <t>Barkevious Mingo</t>
  </si>
  <si>
    <t>Chase Minnifield</t>
  </si>
  <si>
    <t>Kevin Minter</t>
  </si>
  <si>
    <t>Koa Misi</t>
  </si>
  <si>
    <t>Earl Mitchell</t>
  </si>
  <si>
    <t>Michael Mitchell</t>
  </si>
  <si>
    <t>Arthur Moats</t>
  </si>
  <si>
    <t>Dontay Moch</t>
  </si>
  <si>
    <t>Mike Mohamed</t>
  </si>
  <si>
    <t>Nick Moody</t>
  </si>
  <si>
    <t>Damontre Moore</t>
  </si>
  <si>
    <t>Marlon Moore</t>
  </si>
  <si>
    <t>Rahim Moore</t>
  </si>
  <si>
    <t>Sio Moore</t>
  </si>
  <si>
    <t>Sterling Moore</t>
  </si>
  <si>
    <t>William Moore</t>
  </si>
  <si>
    <t>Zach Moore</t>
  </si>
  <si>
    <t>Derrick Morgan</t>
  </si>
  <si>
    <t>Mike Morgan</t>
  </si>
  <si>
    <t>Darryl Morris</t>
  </si>
  <si>
    <t>Thomas Morstead</t>
  </si>
  <si>
    <t>Morgan Moses</t>
  </si>
  <si>
    <t>Brandon Mosley</t>
  </si>
  <si>
    <t>C.J. Mosley*</t>
  </si>
  <si>
    <t>C.J. Mosley</t>
  </si>
  <si>
    <t>Santana Moss</t>
  </si>
  <si>
    <t>Henoc Muamba</t>
  </si>
  <si>
    <t>Andy Mulumba</t>
  </si>
  <si>
    <t>Ryan Mundy</t>
  </si>
  <si>
    <t>Captain Munnerlyn</t>
  </si>
  <si>
    <t>Louis Murphy</t>
  </si>
  <si>
    <t>Trent Murphy</t>
  </si>
  <si>
    <t>Brandon Myers</t>
  </si>
  <si>
    <t>Chris Myers</t>
  </si>
  <si>
    <t>Mike Neal</t>
  </si>
  <si>
    <t>Corey Nelson</t>
  </si>
  <si>
    <t>David Nelson</t>
  </si>
  <si>
    <t>Jordy Nelson*</t>
  </si>
  <si>
    <t>Kyle Nelson</t>
  </si>
  <si>
    <t>Reggie Nelson</t>
  </si>
  <si>
    <t>Marshall Newhouse</t>
  </si>
  <si>
    <t>Terence Newman</t>
  </si>
  <si>
    <t>Jonathan Newsome</t>
  </si>
  <si>
    <t>Haloti Ngata</t>
  </si>
  <si>
    <t>Troy Niklas</t>
  </si>
  <si>
    <t>Rob Ninkovich</t>
  </si>
  <si>
    <t>Josh Norman</t>
  </si>
  <si>
    <t>Brad Nortman</t>
  </si>
  <si>
    <t>Andrew Norwell</t>
  </si>
  <si>
    <t>Kevin Norwood</t>
  </si>
  <si>
    <t>Mike Nugent</t>
  </si>
  <si>
    <t>Jared Odrick</t>
  </si>
  <si>
    <t>Alec Ogletree</t>
  </si>
  <si>
    <t>Kevin Ogletree</t>
  </si>
  <si>
    <t>Alex Okafor</t>
  </si>
  <si>
    <t>Kenny Okoro</t>
  </si>
  <si>
    <t>Russell Okung</t>
  </si>
  <si>
    <t>Michael Ola</t>
  </si>
  <si>
    <t>Greg Olsen*</t>
  </si>
  <si>
    <t>Patrick Omameh</t>
  </si>
  <si>
    <t>Brian Orakpo</t>
  </si>
  <si>
    <t>rolb</t>
  </si>
  <si>
    <t>Zach Orr</t>
  </si>
  <si>
    <t>Kassim Osgood</t>
  </si>
  <si>
    <t>Matt Overton</t>
  </si>
  <si>
    <t>Chris Owens</t>
  </si>
  <si>
    <t>Montell Owens</t>
  </si>
  <si>
    <t>Calvin Pace</t>
  </si>
  <si>
    <t>Stephen Paea</t>
  </si>
  <si>
    <t>Jeoffrey Pagan</t>
  </si>
  <si>
    <t>Tenny Palepoi</t>
  </si>
  <si>
    <t>Ashlee Palmer</t>
  </si>
  <si>
    <t>Michael Palmer</t>
  </si>
  <si>
    <t>Preston Parker</t>
  </si>
  <si>
    <t>Ron Parker</t>
  </si>
  <si>
    <t>Cody Parkey*</t>
  </si>
  <si>
    <t>Tyler Patmon</t>
  </si>
  <si>
    <t>Mike Patterson</t>
  </si>
  <si>
    <t>Niles Paul</t>
  </si>
  <si>
    <t>Logan Paulsen</t>
  </si>
  <si>
    <t>Spencer Paysinger</t>
  </si>
  <si>
    <t>Domata Peko</t>
  </si>
  <si>
    <t>Donald Penn</t>
  </si>
  <si>
    <t>Mike Pennel</t>
  </si>
  <si>
    <t>Julius Peppers</t>
  </si>
  <si>
    <t>Nick Perry</t>
  </si>
  <si>
    <t>Senorise Perry</t>
  </si>
  <si>
    <t>Corey Peters</t>
  </si>
  <si>
    <t>Patrick Peterson*</t>
  </si>
  <si>
    <t>Brandon Pettigrew</t>
  </si>
  <si>
    <t>Adrian Phillips</t>
  </si>
  <si>
    <t>John Phillips</t>
  </si>
  <si>
    <t>Shaun Phillips</t>
  </si>
  <si>
    <t>Ryan Pickett</t>
  </si>
  <si>
    <t>Kevin Pierre-Louis</t>
  </si>
  <si>
    <t>Jason Pierre-Paul</t>
  </si>
  <si>
    <t>Ropati Pitoitua</t>
  </si>
  <si>
    <t>Eddie Pleasant</t>
  </si>
  <si>
    <t>Dontari Poe*</t>
  </si>
  <si>
    <t>Troy Polamalu</t>
  </si>
  <si>
    <t>Bernard Pollard</t>
  </si>
  <si>
    <t>Tyler Polumbus</t>
  </si>
  <si>
    <t>Tracy Porter</t>
  </si>
  <si>
    <t>Paul Posluszny</t>
  </si>
  <si>
    <t>Maurkice Pouncey*+</t>
  </si>
  <si>
    <t>Jerrell Powe</t>
  </si>
  <si>
    <t>Ronald Powell</t>
  </si>
  <si>
    <t>Ty Powell</t>
  </si>
  <si>
    <t>Jerraud Powers</t>
  </si>
  <si>
    <t>Jordan Poyer</t>
  </si>
  <si>
    <t>Shaun Prater</t>
  </si>
  <si>
    <t>Jabari Price</t>
  </si>
  <si>
    <t>Jay Prosch</t>
  </si>
  <si>
    <t>Chris Prosinski</t>
  </si>
  <si>
    <t>Calvin Pryor</t>
  </si>
  <si>
    <t>SS/FS</t>
  </si>
  <si>
    <t>Justin Pugh</t>
  </si>
  <si>
    <t>Mike Purcell</t>
  </si>
  <si>
    <t>Tanner Purdum</t>
  </si>
  <si>
    <t>Loucheiz Purifoy</t>
  </si>
  <si>
    <t>Kelcy Quarles</t>
  </si>
  <si>
    <t>Andrew Quarless</t>
  </si>
  <si>
    <t>Brian Quick</t>
  </si>
  <si>
    <t>Glover Quin*</t>
  </si>
  <si>
    <t>Robert Quinn*</t>
  </si>
  <si>
    <t>Dominic Raiola</t>
  </si>
  <si>
    <t>Bacarri Rambo</t>
  </si>
  <si>
    <t>Manuel Ramirez</t>
  </si>
  <si>
    <t>RG/C</t>
  </si>
  <si>
    <t>Rueben Randle</t>
  </si>
  <si>
    <t>Jay Ratliff</t>
  </si>
  <si>
    <t>Kevin Reddick</t>
  </si>
  <si>
    <t>Cory Redding</t>
  </si>
  <si>
    <t>Brooks Reed</t>
  </si>
  <si>
    <t>Jordan Reed</t>
  </si>
  <si>
    <t>Caraun Reid</t>
  </si>
  <si>
    <t>Eric Reid</t>
  </si>
  <si>
    <t>Riley Reiff</t>
  </si>
  <si>
    <t>Trevor Reilly</t>
  </si>
  <si>
    <t>Mike Remmers</t>
  </si>
  <si>
    <t>Darrelle Revis*+</t>
  </si>
  <si>
    <t>Vincent Rey</t>
  </si>
  <si>
    <t>Kendall Reyes</t>
  </si>
  <si>
    <t>Chase Reynolds</t>
  </si>
  <si>
    <t>Dallas Reynolds</t>
  </si>
  <si>
    <t>Garrett Reynolds</t>
  </si>
  <si>
    <t>LaRoy Reynolds</t>
  </si>
  <si>
    <t>Xavier Rhodes</t>
  </si>
  <si>
    <t>Paul Richardson</t>
  </si>
  <si>
    <t>Sean Richardson</t>
  </si>
  <si>
    <t>Sheldon Richardson*</t>
  </si>
  <si>
    <t>Perry Riley</t>
  </si>
  <si>
    <t>Chad Rinehart</t>
  </si>
  <si>
    <t>Mychal Rivera</t>
  </si>
  <si>
    <t>Keith Rivers</t>
  </si>
  <si>
    <t>Marcus Roberson</t>
  </si>
  <si>
    <t>Craig Robertson</t>
  </si>
  <si>
    <t>Travian Robertson</t>
  </si>
  <si>
    <t>Nickell Robey</t>
  </si>
  <si>
    <t>db</t>
  </si>
  <si>
    <t>Adrien Robinson</t>
  </si>
  <si>
    <t>Allen Robinson</t>
  </si>
  <si>
    <t>Greg Robinson</t>
  </si>
  <si>
    <t>Josh Robinson</t>
  </si>
  <si>
    <t>Keenan Robinson</t>
  </si>
  <si>
    <t>Luther Robinson</t>
  </si>
  <si>
    <t>Patrick Robinson</t>
  </si>
  <si>
    <t>Trent Robinson</t>
  </si>
  <si>
    <t>Brian Robison</t>
  </si>
  <si>
    <t>Bradley Roby</t>
  </si>
  <si>
    <t>Courtney Roby</t>
  </si>
  <si>
    <t>Richard Rodgers</t>
  </si>
  <si>
    <t>Dominique Rodgers-Cromartie</t>
  </si>
  <si>
    <t>Carlos Rogers</t>
  </si>
  <si>
    <t>Justin Rogers</t>
  </si>
  <si>
    <t>Antrel Rolle</t>
  </si>
  <si>
    <t>Jumal Rolle</t>
  </si>
  <si>
    <t>Lowell Rose</t>
  </si>
  <si>
    <t>Brandian Ross</t>
  </si>
  <si>
    <t>Ahtyba Rubin</t>
  </si>
  <si>
    <t>Frostee Rucker</t>
  </si>
  <si>
    <t>rde</t>
  </si>
  <si>
    <t>Logan Ryan</t>
  </si>
  <si>
    <t>DeMeco Ryans</t>
  </si>
  <si>
    <t>Rodger Saffold</t>
  </si>
  <si>
    <t>Garrison Sanborn</t>
  </si>
  <si>
    <t>Ace Sanders</t>
  </si>
  <si>
    <t>Jamarca Sanford</t>
  </si>
  <si>
    <t>Cairo Santos</t>
  </si>
  <si>
    <t>Ricky Sapp</t>
  </si>
  <si>
    <t>Samson Satele</t>
  </si>
  <si>
    <t>Jalen Saunders</t>
  </si>
  <si>
    <t>4TM</t>
  </si>
  <si>
    <t>Orlando Scandrick</t>
  </si>
  <si>
    <t>Colton Schmidt</t>
  </si>
  <si>
    <t>O'Brien Schofield</t>
  </si>
  <si>
    <t>Ryan Schraeder</t>
  </si>
  <si>
    <t>Brian Schwenke</t>
  </si>
  <si>
    <t>Trevor Scott</t>
  </si>
  <si>
    <t>Greg Scruggs</t>
  </si>
  <si>
    <t>Da'Norris Searcy</t>
  </si>
  <si>
    <t>Austin Seferian-Jenkins</t>
  </si>
  <si>
    <t>Mohammed Seisay</t>
  </si>
  <si>
    <t>George Selvie</t>
  </si>
  <si>
    <t>Coty Sensabaugh</t>
  </si>
  <si>
    <t>Darryl Sharpton</t>
  </si>
  <si>
    <t>Matt Shaughnessy</t>
  </si>
  <si>
    <t>Ryan Shazier</t>
  </si>
  <si>
    <t>DeShawn Shead</t>
  </si>
  <si>
    <t>Jabaal Sheard</t>
  </si>
  <si>
    <t>Derrick Shelby</t>
  </si>
  <si>
    <t>Prince Shembo</t>
  </si>
  <si>
    <t>Russell Shepard</t>
  </si>
  <si>
    <t>Kelvin Sheppard</t>
  </si>
  <si>
    <t>Marcus Sherels</t>
  </si>
  <si>
    <t>Richard Sherman*+</t>
  </si>
  <si>
    <t>Derek Sherrod</t>
  </si>
  <si>
    <t>Sam Shields*</t>
  </si>
  <si>
    <t>Kawann Short</t>
  </si>
  <si>
    <t>Lawrence Sidbury</t>
  </si>
  <si>
    <t>Sealver Siliga</t>
  </si>
  <si>
    <t>rdt</t>
  </si>
  <si>
    <t>John Simon</t>
  </si>
  <si>
    <t>Tharold Simon</t>
  </si>
  <si>
    <t>Scott Simonson</t>
  </si>
  <si>
    <t>Dion Sims</t>
  </si>
  <si>
    <t>Eugene Sims</t>
  </si>
  <si>
    <t>Pat Sims</t>
  </si>
  <si>
    <t>Rob Sims</t>
  </si>
  <si>
    <t>Deontae Skinner</t>
  </si>
  <si>
    <t>Buster Skrine</t>
  </si>
  <si>
    <t>Dan Skuta</t>
  </si>
  <si>
    <t>Matt Slater*</t>
  </si>
  <si>
    <t>Matt Slauson</t>
  </si>
  <si>
    <t>Darius Slay</t>
  </si>
  <si>
    <t>Aldon Smith</t>
  </si>
  <si>
    <t>Andre Smith</t>
  </si>
  <si>
    <t>Antonio Smith</t>
  </si>
  <si>
    <t>Brad Smith</t>
  </si>
  <si>
    <t>Chris Smith</t>
  </si>
  <si>
    <t>Daryl Smith</t>
  </si>
  <si>
    <t>Harrison Smith</t>
  </si>
  <si>
    <t>Jacquies Smith</t>
  </si>
  <si>
    <t>Jimmy Smith</t>
  </si>
  <si>
    <t>Justin Smith</t>
  </si>
  <si>
    <t>Keith Smith</t>
  </si>
  <si>
    <t>Malcolm Smith</t>
  </si>
  <si>
    <t>Quanterus Smith</t>
  </si>
  <si>
    <t>Rodney Smith</t>
  </si>
  <si>
    <t>Sean Smith</t>
  </si>
  <si>
    <t>Steve Smith</t>
  </si>
  <si>
    <t>Telvin Smith</t>
  </si>
  <si>
    <t>Torrey Smith</t>
  </si>
  <si>
    <t>Nate Solder</t>
  </si>
  <si>
    <t>Paul Soliai</t>
  </si>
  <si>
    <t>Scott Solomon</t>
  </si>
  <si>
    <t>Daniel Sorensen</t>
  </si>
  <si>
    <t>Dezmen Southward</t>
  </si>
  <si>
    <t>Matt Spaeth</t>
  </si>
  <si>
    <t>Akeem Spence</t>
  </si>
  <si>
    <t>Sean Spence</t>
  </si>
  <si>
    <t>Anthony Spencer</t>
  </si>
  <si>
    <t>Brandon Spikes</t>
  </si>
  <si>
    <t>C.J. Spillman</t>
  </si>
  <si>
    <t>Daimion Stafford</t>
  </si>
  <si>
    <t>Joe Staley*</t>
  </si>
  <si>
    <t>Julian Stanford</t>
  </si>
  <si>
    <t>R.J. Stanford</t>
  </si>
  <si>
    <t>Justin Staples</t>
  </si>
  <si>
    <t>Randy Starks</t>
  </si>
  <si>
    <t>Shamar Stephen</t>
  </si>
  <si>
    <t>Darian Stewart</t>
  </si>
  <si>
    <t>Devon Still</t>
  </si>
  <si>
    <t>Byron Stingily</t>
  </si>
  <si>
    <t>Ed Stinson</t>
  </si>
  <si>
    <t>Luke Stocker</t>
  </si>
  <si>
    <t>Bryan Stork</t>
  </si>
  <si>
    <t>Rod Streater</t>
  </si>
  <si>
    <t>Tommy Streeter</t>
  </si>
  <si>
    <t>Zach Strief</t>
  </si>
  <si>
    <t>Darrell Stuckey*</t>
  </si>
  <si>
    <t>Andy Studebaker</t>
  </si>
  <si>
    <t>Nathan Stupar</t>
  </si>
  <si>
    <t>Caleb Sturgis</t>
  </si>
  <si>
    <t>Xavier Su'a-Filo</t>
  </si>
  <si>
    <t>Ryan Succop</t>
  </si>
  <si>
    <t>Zach Sudfeld</t>
  </si>
  <si>
    <t>Terrell Suggs</t>
  </si>
  <si>
    <t>Ndamukong Suh*+</t>
  </si>
  <si>
    <t>Vinnie Sunseri</t>
  </si>
  <si>
    <t>Will Sutton</t>
  </si>
  <si>
    <t>ldt</t>
  </si>
  <si>
    <t>Will Svitek</t>
  </si>
  <si>
    <t>Travis Swanson</t>
  </si>
  <si>
    <t>D.J. Swearinger</t>
  </si>
  <si>
    <t>J.R. Sweezy</t>
  </si>
  <si>
    <t>Will Ta'ufo'ou</t>
  </si>
  <si>
    <t>Aqib Talib*</t>
  </si>
  <si>
    <t>Jacob Tamme</t>
  </si>
  <si>
    <t>Keith Tandy</t>
  </si>
  <si>
    <t>Darryl Tapp</t>
  </si>
  <si>
    <t>Jeff Tarpinian</t>
  </si>
  <si>
    <t>Devin Taylor</t>
  </si>
  <si>
    <t>Ike Taylor</t>
  </si>
  <si>
    <t>Jamar Taylor</t>
  </si>
  <si>
    <t>Phil Taylor</t>
  </si>
  <si>
    <t>Ryan Taylor</t>
  </si>
  <si>
    <t>Manti Te'o</t>
  </si>
  <si>
    <t>Steven Terrell</t>
  </si>
  <si>
    <t>Adam Thielen</t>
  </si>
  <si>
    <t>Marcus Thigpen</t>
  </si>
  <si>
    <t>Cam Thomas</t>
  </si>
  <si>
    <t>Chase Thomas</t>
  </si>
  <si>
    <t>Demaryius Thomas*</t>
  </si>
  <si>
    <t>Earl Thomas*+</t>
  </si>
  <si>
    <t>J.T. Thomas</t>
  </si>
  <si>
    <t>Joe Thomas*+</t>
  </si>
  <si>
    <t>Josh Thomas</t>
  </si>
  <si>
    <t>Julius Thomas*</t>
  </si>
  <si>
    <t>Michael Thomas</t>
  </si>
  <si>
    <t>Phillip Thomas</t>
  </si>
  <si>
    <t>Shamarko Thomas</t>
  </si>
  <si>
    <t>Brandon Thompson</t>
  </si>
  <si>
    <t>Taylor Thompson</t>
  </si>
  <si>
    <t>Cedric Thornton</t>
  </si>
  <si>
    <t>Hugh Thornton</t>
  </si>
  <si>
    <t>Neiko Thorpe</t>
  </si>
  <si>
    <t>Walter Thurmond</t>
  </si>
  <si>
    <t>Charles Tillman</t>
  </si>
  <si>
    <t>Lawrence Timmons*</t>
  </si>
  <si>
    <t>Carson Tinker</t>
  </si>
  <si>
    <t>Levine Toilolo</t>
  </si>
  <si>
    <t>Greg Toler</t>
  </si>
  <si>
    <t>Korey Toomer</t>
  </si>
  <si>
    <t>Justin Trattou</t>
  </si>
  <si>
    <t>Brynden Trawick</t>
  </si>
  <si>
    <t>Danny Trevathan</t>
  </si>
  <si>
    <t>Jordan Tripp</t>
  </si>
  <si>
    <t>Desmond Trufant</t>
  </si>
  <si>
    <t>Jason Trusnik</t>
  </si>
  <si>
    <t>Justin Tuck</t>
  </si>
  <si>
    <t>Justin Tuggle</t>
  </si>
  <si>
    <t>Stephon Tuitt</t>
  </si>
  <si>
    <t>Stephen Tulloch</t>
  </si>
  <si>
    <t>Trai Turner</t>
  </si>
  <si>
    <t>Brian Tyms</t>
  </si>
  <si>
    <t>DeAngelo Tyson</t>
  </si>
  <si>
    <t>Osi Umenyiora</t>
  </si>
  <si>
    <t>Mitch Unrein</t>
  </si>
  <si>
    <t>Courtney Upshaw</t>
  </si>
  <si>
    <t>John Urschel</t>
  </si>
  <si>
    <t>Kenny Vaccaro</t>
  </si>
  <si>
    <t>Kyle Van Noy</t>
  </si>
  <si>
    <t>Cassius Vaughn</t>
  </si>
  <si>
    <t>Fernando Velasco</t>
  </si>
  <si>
    <t>Jared Veldheer</t>
  </si>
  <si>
    <t>Joe Vellano</t>
  </si>
  <si>
    <t>Raymond Ventrone</t>
  </si>
  <si>
    <t>Ross Ventrone</t>
  </si>
  <si>
    <t>Brock Vereen</t>
  </si>
  <si>
    <t>Alterraun Verner</t>
  </si>
  <si>
    <t>Olivier Vernon</t>
  </si>
  <si>
    <t>Jason Verrett</t>
  </si>
  <si>
    <t>Kevin Vickerson</t>
  </si>
  <si>
    <t>Lawrence Virgil</t>
  </si>
  <si>
    <t>Bobby Wagner*+</t>
  </si>
  <si>
    <t>Cameron Wake*</t>
  </si>
  <si>
    <t>Erik Walden</t>
  </si>
  <si>
    <t>Casey Walker</t>
  </si>
  <si>
    <t>Delanie Walker</t>
  </si>
  <si>
    <t>Reggie Walker</t>
  </si>
  <si>
    <t>Tyrunn Walker</t>
  </si>
  <si>
    <t>Vance Walker</t>
  </si>
  <si>
    <t>Darrin Walls</t>
  </si>
  <si>
    <t>J.D. Walton</t>
  </si>
  <si>
    <t>Jimmie Ward</t>
  </si>
  <si>
    <t>T.J. Ward*</t>
  </si>
  <si>
    <t>DeMarcus Ware*</t>
  </si>
  <si>
    <t>Larry Warford</t>
  </si>
  <si>
    <t>Chance Warmack</t>
  </si>
  <si>
    <t>Greg Warren</t>
  </si>
  <si>
    <t>Pierre Warren</t>
  </si>
  <si>
    <t>Cornelius Washington</t>
  </si>
  <si>
    <t>Nate Washington</t>
  </si>
  <si>
    <t>Earl Watford</t>
  </si>
  <si>
    <t>Jaylen Watkins</t>
  </si>
  <si>
    <t>Ben Watson</t>
  </si>
  <si>
    <t>Dekoda Watson</t>
  </si>
  <si>
    <t>Menelik Watson</t>
  </si>
  <si>
    <t>Chris Watt</t>
  </si>
  <si>
    <t>J.J. Watt*+</t>
  </si>
  <si>
    <t>Brandon Watts</t>
  </si>
  <si>
    <t>Reggie Wayne</t>
  </si>
  <si>
    <t>B.W. Webb</t>
  </si>
  <si>
    <t>Joe Webb</t>
  </si>
  <si>
    <t>Lardarius Webb</t>
  </si>
  <si>
    <t>Kayvon Webster</t>
  </si>
  <si>
    <t>Jon Weeks</t>
  </si>
  <si>
    <t>Eric Weems</t>
  </si>
  <si>
    <t>Wes Welker</t>
  </si>
  <si>
    <t>Scott Wells</t>
  </si>
  <si>
    <t>Bjoern Werner</t>
  </si>
  <si>
    <t>Charcandrick West</t>
  </si>
  <si>
    <t>Ethan Westbrooks</t>
  </si>
  <si>
    <t>Griff Whalen</t>
  </si>
  <si>
    <t>Philip Wheeler</t>
  </si>
  <si>
    <t>Chris White</t>
  </si>
  <si>
    <t>Corey White</t>
  </si>
  <si>
    <t>Melvin White</t>
  </si>
  <si>
    <t>Roddy White</t>
  </si>
  <si>
    <t>Tahir Whitehead</t>
  </si>
  <si>
    <t>Donte Whitner*</t>
  </si>
  <si>
    <t>Kyle Wilber</t>
  </si>
  <si>
    <t>J.J. Wilcox</t>
  </si>
  <si>
    <t>Vince Wilfork</t>
  </si>
  <si>
    <t>Michael Wilhoite</t>
  </si>
  <si>
    <t>Muhammad Wilkerson</t>
  </si>
  <si>
    <t>Aaron Williams</t>
  </si>
  <si>
    <t>Brandon Williams</t>
  </si>
  <si>
    <t>Cary Williams</t>
  </si>
  <si>
    <t>D.J. Williams</t>
  </si>
  <si>
    <t>Dan Williams</t>
  </si>
  <si>
    <t>Duke Williams</t>
  </si>
  <si>
    <t>Ian Williams</t>
  </si>
  <si>
    <t>Jacquian Williams</t>
  </si>
  <si>
    <t>Jason Williams</t>
  </si>
  <si>
    <t>K'Waun Williams</t>
  </si>
  <si>
    <t>Kevin Williams</t>
  </si>
  <si>
    <t>Kyle Williams*</t>
  </si>
  <si>
    <t>Marcus Williams</t>
  </si>
  <si>
    <t>Mario Williams*+</t>
  </si>
  <si>
    <t>Shawn Williams</t>
  </si>
  <si>
    <t>Steve Williams</t>
  </si>
  <si>
    <t>Sylvester Williams</t>
  </si>
  <si>
    <t>Teddy Williams</t>
  </si>
  <si>
    <t>Terrance Williams</t>
  </si>
  <si>
    <t>Tourek Williams</t>
  </si>
  <si>
    <t>Tramon Williams</t>
  </si>
  <si>
    <t>Trent Williams*</t>
  </si>
  <si>
    <t>Trevardo Williams</t>
  </si>
  <si>
    <t>Vince Williams</t>
  </si>
  <si>
    <t>Avery Williamson</t>
  </si>
  <si>
    <t>Patrick Willis</t>
  </si>
  <si>
    <t>Luke Willson</t>
  </si>
  <si>
    <t>Albert Wilson</t>
  </si>
  <si>
    <t>C.J. Wilson</t>
  </si>
  <si>
    <t>George Wilson</t>
  </si>
  <si>
    <t>Jimmy Wilson</t>
  </si>
  <si>
    <t>DB/FS</t>
  </si>
  <si>
    <t>Josh Wilson</t>
  </si>
  <si>
    <t>Kyle Wilson</t>
  </si>
  <si>
    <t>Tavon Wilson</t>
  </si>
  <si>
    <t>Kamerion Wimbley</t>
  </si>
  <si>
    <t>Billy Winn</t>
  </si>
  <si>
    <t>Stefen Wisniewski</t>
  </si>
  <si>
    <t>Jason Witten*</t>
  </si>
  <si>
    <t>Derek Wolfe</t>
  </si>
  <si>
    <t>Earl Wolff</t>
  </si>
  <si>
    <t>Eric Wood</t>
  </si>
  <si>
    <t>LaMarr Woodley</t>
  </si>
  <si>
    <t>Al Woods</t>
  </si>
  <si>
    <t>Robert Woods</t>
  </si>
  <si>
    <t>Charles Woodson</t>
  </si>
  <si>
    <t>Wesley Woodyard</t>
  </si>
  <si>
    <t>Corey Wootton</t>
  </si>
  <si>
    <t>Jason Worilds</t>
  </si>
  <si>
    <t>Paul Worrilow</t>
  </si>
  <si>
    <t>Blidi Wreh-Wilson</t>
  </si>
  <si>
    <t>K.J. Wright</t>
  </si>
  <si>
    <t>Major Wright</t>
  </si>
  <si>
    <t>Shareece Wright</t>
  </si>
  <si>
    <t>Jarius Wynn</t>
  </si>
  <si>
    <t>Kerry Wynn</t>
  </si>
  <si>
    <t>Usama Young</t>
  </si>
  <si>
    <t>Willie Young</t>
  </si>
  <si>
    <t>Christian Yount</t>
  </si>
  <si>
    <t>Frank Zombo</t>
  </si>
  <si>
    <t>Greg Zuerlein</t>
  </si>
  <si>
    <t>Jeremy Zuttah</t>
  </si>
  <si>
    <t>FG%</t>
  </si>
  <si>
    <t>Y/P</t>
  </si>
  <si>
    <t>Brett Kern</t>
  </si>
  <si>
    <t>Adam Vinatieri*+</t>
  </si>
  <si>
    <t>Michael Koenen</t>
  </si>
  <si>
    <t>Shaun Suisham</t>
  </si>
  <si>
    <t>Donnie Jones</t>
  </si>
  <si>
    <t>Justin Tucker</t>
  </si>
  <si>
    <t>Jeff Locke</t>
  </si>
  <si>
    <t>Kevin Huber*</t>
  </si>
  <si>
    <t>Matt Bryant</t>
  </si>
  <si>
    <t>Nick Novak</t>
  </si>
  <si>
    <t>Dan Carpenter</t>
  </si>
  <si>
    <t>Shayne Graham</t>
  </si>
  <si>
    <t>Blair Walsh</t>
  </si>
  <si>
    <t>Nick Folk</t>
  </si>
  <si>
    <t>Sam Koch</t>
  </si>
  <si>
    <t>Kai Forbath</t>
  </si>
  <si>
    <t>Billy Cundiff</t>
  </si>
  <si>
    <t>Patrick Murray</t>
  </si>
  <si>
    <t>Mike Scifres</t>
  </si>
  <si>
    <t>Brandon McManus</t>
  </si>
  <si>
    <t>Tim Masthay</t>
  </si>
  <si>
    <t>Josh Scobee</t>
  </si>
  <si>
    <t>Matt Prater</t>
  </si>
  <si>
    <t>Robbie Gould</t>
  </si>
  <si>
    <t>Connor Barth</t>
  </si>
  <si>
    <t>Nate Freese</t>
  </si>
  <si>
    <t>Mat McBriar</t>
  </si>
  <si>
    <t>Dave Zastudil</t>
  </si>
  <si>
    <t>Jay Feely</t>
  </si>
  <si>
    <t>Alex Henery</t>
  </si>
  <si>
    <t>Garrett Hartley</t>
  </si>
  <si>
    <t>Y/Rt</t>
  </si>
  <si>
    <t>Marc Mariani</t>
  </si>
  <si>
    <t>Walt Powell</t>
  </si>
  <si>
    <t>Santonio Holmes</t>
  </si>
  <si>
    <t>Mike Brown</t>
  </si>
  <si>
    <t>Rashad Ross</t>
  </si>
  <si>
    <t>Michael Campanaro</t>
  </si>
  <si>
    <t>Cody Latimer</t>
  </si>
  <si>
    <t>Dante Rosario</t>
  </si>
  <si>
    <t>Jace Amaro</t>
  </si>
  <si>
    <t>Tim Barnes</t>
  </si>
  <si>
    <t>Brian Folkerts</t>
  </si>
  <si>
    <t>Chase Ford</t>
  </si>
  <si>
    <t>Nate Garner</t>
  </si>
  <si>
    <t>David Johnson</t>
  </si>
  <si>
    <t>Chris Pantale</t>
  </si>
  <si>
    <t>Austin Pettis</t>
  </si>
  <si>
    <t>Rob Gronkowski*+</t>
  </si>
  <si>
    <t>Jordan Matthews</t>
  </si>
  <si>
    <t>Harry Douglas</t>
  </si>
  <si>
    <t>Allen Hurns</t>
  </si>
  <si>
    <t>Hakeem Nicks</t>
  </si>
  <si>
    <t>John Carlson</t>
  </si>
  <si>
    <t>Eric Ebron</t>
  </si>
  <si>
    <t>Jordan Cameron</t>
  </si>
  <si>
    <t>Kyle Rudolph</t>
  </si>
  <si>
    <t>Victor Cruz</t>
  </si>
  <si>
    <t>Marcedes Lewis</t>
  </si>
  <si>
    <t>Marquess Wilson</t>
  </si>
  <si>
    <t>Dennis Pitta</t>
  </si>
  <si>
    <t>Lance Moore</t>
  </si>
  <si>
    <t>Justin Brown</t>
  </si>
  <si>
    <t>Vincent Brown</t>
  </si>
  <si>
    <t>Dontrelle Inman</t>
  </si>
  <si>
    <t>Tony Moeaki</t>
  </si>
  <si>
    <t>Mike Williams</t>
  </si>
  <si>
    <t>Chris Gragg</t>
  </si>
  <si>
    <t>Lee Smith</t>
  </si>
  <si>
    <t>Chase Coffman</t>
  </si>
  <si>
    <t>Kris Durham</t>
  </si>
  <si>
    <t>Joseph Fauria</t>
  </si>
  <si>
    <t>Greg Little</t>
  </si>
  <si>
    <t>Zach Miller</t>
  </si>
  <si>
    <t>Jeff Maehl</t>
  </si>
  <si>
    <t>Corey Washington</t>
  </si>
  <si>
    <t>Aaron Dobson</t>
  </si>
  <si>
    <t>Tyler Eifert</t>
  </si>
  <si>
    <t>Demetrius Harris</t>
  </si>
  <si>
    <t>Michael Hoomanawanui</t>
  </si>
  <si>
    <t>Gator Hoskins</t>
  </si>
  <si>
    <t>Phillip Supernaw</t>
  </si>
  <si>
    <t>David Ausberry</t>
  </si>
  <si>
    <t>Ryan Broyles</t>
  </si>
  <si>
    <t>Garrett Celek</t>
  </si>
  <si>
    <t>Gabe Jackson</t>
  </si>
  <si>
    <t>Jeff Janis</t>
  </si>
  <si>
    <t>Tavarres King</t>
  </si>
  <si>
    <t>Bear Pascoe</t>
  </si>
  <si>
    <t>Craig Stevens</t>
  </si>
  <si>
    <t>Devin Street</t>
  </si>
  <si>
    <t>Cameron Brate</t>
  </si>
  <si>
    <t>Marcel Jensen</t>
  </si>
  <si>
    <t>Brian Leonard</t>
  </si>
  <si>
    <t>DeVier Posey</t>
  </si>
  <si>
    <t>Aldrick Robinson</t>
  </si>
  <si>
    <t>Micheal Spurlock</t>
  </si>
  <si>
    <t>Damian Williams</t>
  </si>
  <si>
    <t>Punt Return</t>
  </si>
  <si>
    <t>Kick Return</t>
  </si>
  <si>
    <t>Blank Game Book to Print</t>
  </si>
  <si>
    <t>Player Input</t>
  </si>
  <si>
    <t>Game Book for Player Input</t>
  </si>
  <si>
    <t>2014 Player Raw Data</t>
  </si>
  <si>
    <t>Passing</t>
  </si>
  <si>
    <t>Kicking</t>
  </si>
  <si>
    <t>Returns</t>
  </si>
  <si>
    <t>Drive Football</t>
  </si>
  <si>
    <t>Jason Staben © 2015</t>
  </si>
  <si>
    <t>www.BoxScoreDiceSports.com</t>
  </si>
  <si>
    <t xml:space="preserve">Player Data sourced from </t>
  </si>
  <si>
    <t>http://www.pro-football-reference.com/</t>
  </si>
  <si>
    <t>Ryan Wendell</t>
  </si>
  <si>
    <t>Sebastian Vollmer</t>
  </si>
  <si>
    <t>Kraig Urbik</t>
  </si>
  <si>
    <t>Erik Pears</t>
  </si>
  <si>
    <t>Mike Pouncey*</t>
  </si>
  <si>
    <t>Dallas Thomas</t>
  </si>
  <si>
    <t>D'Brickashaw Ferguson</t>
  </si>
  <si>
    <t>Breno Giacomini</t>
  </si>
  <si>
    <t>Andrew Whitworth</t>
  </si>
  <si>
    <t>Kevin Zeitler</t>
  </si>
  <si>
    <t>Eugene Monroe</t>
  </si>
  <si>
    <t>Kelechi Osemele</t>
  </si>
  <si>
    <t>Marshal Yanda*+</t>
  </si>
  <si>
    <t>Ricky Wagner</t>
  </si>
  <si>
    <t>Mitchell Schwartz</t>
  </si>
  <si>
    <t>Jonotthan Harrison</t>
  </si>
  <si>
    <t>Duane Brown*</t>
  </si>
  <si>
    <t>Brandon Brooks</t>
  </si>
  <si>
    <t>Derek Newton</t>
  </si>
  <si>
    <t>Brandon Linder</t>
  </si>
  <si>
    <t>Austin Pasztor</t>
  </si>
  <si>
    <t>Michael Oher</t>
  </si>
  <si>
    <t>Taylor Lewan</t>
  </si>
  <si>
    <t>Orlando Franklin</t>
  </si>
  <si>
    <t>Will Montgomery</t>
  </si>
  <si>
    <t>Chris Clark</t>
  </si>
  <si>
    <t>Vasquez</t>
  </si>
  <si>
    <t>King Dunlap</t>
  </si>
  <si>
    <t>Johnnie Troutman</t>
  </si>
  <si>
    <t>Rich Ohrnberger</t>
  </si>
  <si>
    <t>Zach Fulton</t>
  </si>
  <si>
    <t>Tyron Smith*+</t>
  </si>
  <si>
    <t>Doug Free</t>
  </si>
  <si>
    <t>Jason Peters*</t>
  </si>
  <si>
    <t>Todd Herremans</t>
  </si>
  <si>
    <t>Weston Richburg</t>
  </si>
  <si>
    <t>Josh Sitton*</t>
  </si>
  <si>
    <t>LaAdrian Waddle</t>
  </si>
  <si>
    <t>Charlie Johnson</t>
  </si>
  <si>
    <t>John Sullivan</t>
  </si>
  <si>
    <t>Terron Armstead</t>
  </si>
  <si>
    <t>Ben Grubbs</t>
  </si>
  <si>
    <t>Jonathan Goodwin</t>
  </si>
  <si>
    <t>Justin Blalock</t>
  </si>
  <si>
    <t>James Stone</t>
  </si>
  <si>
    <t>Anthony Collins</t>
  </si>
  <si>
    <t>James Carpenter</t>
  </si>
  <si>
    <t>Max Unger</t>
  </si>
  <si>
    <t>Lyle Sendlein</t>
  </si>
  <si>
    <t>Paul Fanaika</t>
  </si>
  <si>
    <t>Alex Boone</t>
  </si>
  <si>
    <t>Davin Joseph</t>
  </si>
  <si>
    <t>TEAM</t>
  </si>
  <si>
    <t>This raw data in included to make it easier choosing teams using the 2014 season.
I will be adding the ability to auto populate a team soon.</t>
  </si>
  <si>
    <t>Cut and paste player names and skills into the Player input page and this will auto populate the game book.</t>
  </si>
  <si>
    <t>SACK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</si>
</sst>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Agency FB"/>
      <family val="2"/>
    </font>
    <font>
      <sz val="14"/>
      <color theme="1"/>
      <name val="Agency FB"/>
      <family val="2"/>
    </font>
    <font>
      <sz val="11"/>
      <color theme="1"/>
      <name val="Century Gothic"/>
      <family val="2"/>
    </font>
    <font>
      <sz val="16"/>
      <color theme="1"/>
      <name val="Agency FB"/>
      <family val="2"/>
    </font>
    <font>
      <b/>
      <sz val="26"/>
      <color theme="1"/>
      <name val="Century Gothic"/>
      <family val="2"/>
    </font>
    <font>
      <b/>
      <sz val="20"/>
      <color theme="1"/>
      <name val="Agency FB"/>
      <family val="2"/>
    </font>
    <font>
      <sz val="11"/>
      <name val="Agency FB"/>
      <family val="2"/>
    </font>
    <font>
      <sz val="11"/>
      <name val="Century Gothic"/>
      <family val="2"/>
    </font>
    <font>
      <sz val="10"/>
      <color theme="1"/>
      <name val="Century Gothic"/>
      <family val="2"/>
    </font>
    <font>
      <sz val="12"/>
      <color theme="1"/>
      <name val="Agency FB"/>
      <family val="2"/>
    </font>
    <font>
      <sz val="9"/>
      <name val="Agency FB"/>
      <family val="2"/>
    </font>
    <font>
      <sz val="9"/>
      <color theme="1"/>
      <name val="Agency FB"/>
      <family val="2"/>
    </font>
    <font>
      <sz val="10"/>
      <name val="Century Gothic"/>
      <family val="2"/>
    </font>
    <font>
      <sz val="9"/>
      <name val="Century Gothic"/>
      <family val="2"/>
    </font>
    <font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color theme="1"/>
      <name val="Century Gothic"/>
      <family val="2"/>
    </font>
    <font>
      <sz val="8"/>
      <name val="Century Gothic"/>
      <family val="2"/>
    </font>
    <font>
      <sz val="10"/>
      <name val="Agency FB"/>
      <family val="2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name val="Calibri"/>
      <family val="2"/>
      <scheme val="minor"/>
    </font>
    <font>
      <u/>
      <sz val="11"/>
      <color theme="0"/>
      <name val="Calibri"/>
      <family val="2"/>
      <scheme val="minor"/>
    </font>
    <font>
      <b/>
      <sz val="22"/>
      <color rgb="FFC00000"/>
      <name val="Calibri"/>
      <family val="2"/>
      <scheme val="minor"/>
    </font>
    <font>
      <sz val="11"/>
      <color rgb="FF006100"/>
      <name val="Calibri"/>
      <family val="2"/>
      <scheme val="minor"/>
    </font>
    <font>
      <sz val="14"/>
      <color rgb="FF006100"/>
      <name val="Calibri"/>
      <family val="2"/>
      <scheme val="minor"/>
    </font>
    <font>
      <sz val="8"/>
      <name val="Agency FB"/>
      <family val="2"/>
    </font>
    <font>
      <sz val="8"/>
      <color theme="1"/>
      <name val="Agency FB"/>
      <family val="2"/>
    </font>
    <font>
      <b/>
      <sz val="14"/>
      <color theme="1"/>
      <name val="Agency FB"/>
      <family val="2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C6EFCE"/>
      </patternFill>
    </fill>
  </fills>
  <borders count="5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2" fillId="0" borderId="0" applyNumberFormat="0" applyFill="0" applyBorder="0" applyAlignment="0" applyProtection="0"/>
    <xf numFmtId="0" fontId="26" fillId="12" borderId="0" applyNumberFormat="0" applyBorder="0" applyAlignment="0" applyProtection="0"/>
  </cellStyleXfs>
  <cellXfs count="452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7" fillId="3" borderId="51" xfId="0" applyFont="1" applyFill="1" applyBorder="1" applyAlignment="1">
      <alignment horizontal="center"/>
    </xf>
    <xf numFmtId="0" fontId="7" fillId="3" borderId="32" xfId="0" applyFont="1" applyFill="1" applyBorder="1" applyAlignment="1">
      <alignment horizontal="center"/>
    </xf>
    <xf numFmtId="0" fontId="7" fillId="2" borderId="0" xfId="0" applyFont="1" applyFill="1" applyAlignment="1">
      <alignment horizontal="center" vertical="center"/>
    </xf>
    <xf numFmtId="0" fontId="7" fillId="3" borderId="53" xfId="0" applyFont="1" applyFill="1" applyBorder="1" applyAlignment="1">
      <alignment horizontal="center" vertical="center"/>
    </xf>
    <xf numFmtId="0" fontId="7" fillId="3" borderId="4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8" fillId="3" borderId="48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8" fillId="3" borderId="54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3" borderId="36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0" fontId="13" fillId="3" borderId="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13" fillId="3" borderId="36" xfId="0" applyFont="1" applyFill="1" applyBorder="1" applyAlignment="1">
      <alignment horizontal="center" vertical="center"/>
    </xf>
    <xf numFmtId="0" fontId="13" fillId="3" borderId="8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34" xfId="0" applyFont="1" applyFill="1" applyBorder="1" applyAlignment="1">
      <alignment horizontal="center" vertical="center"/>
    </xf>
    <xf numFmtId="0" fontId="8" fillId="3" borderId="33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vertical="center"/>
    </xf>
    <xf numFmtId="0" fontId="8" fillId="0" borderId="41" xfId="0" applyFont="1" applyFill="1" applyBorder="1" applyAlignment="1">
      <alignment vertical="center"/>
    </xf>
    <xf numFmtId="0" fontId="8" fillId="3" borderId="42" xfId="0" applyFont="1" applyFill="1" applyBorder="1" applyAlignment="1">
      <alignment horizontal="center" vertical="center"/>
    </xf>
    <xf numFmtId="0" fontId="8" fillId="3" borderId="44" xfId="0" applyFont="1" applyFill="1" applyBorder="1" applyAlignment="1">
      <alignment horizontal="center" vertical="center"/>
    </xf>
    <xf numFmtId="0" fontId="8" fillId="3" borderId="43" xfId="0" applyFont="1" applyFill="1" applyBorder="1" applyAlignment="1">
      <alignment horizontal="center" vertical="center"/>
    </xf>
    <xf numFmtId="0" fontId="11" fillId="2" borderId="0" xfId="0" applyFont="1" applyFill="1" applyBorder="1" applyAlignment="1"/>
    <xf numFmtId="0" fontId="7" fillId="3" borderId="48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7" fillId="3" borderId="8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/>
    <xf numFmtId="0" fontId="15" fillId="5" borderId="0" xfId="0" applyFont="1" applyFill="1"/>
    <xf numFmtId="0" fontId="15" fillId="5" borderId="0" xfId="0" applyFont="1" applyFill="1" applyAlignment="1">
      <alignment horizontal="center"/>
    </xf>
    <xf numFmtId="0" fontId="15" fillId="7" borderId="0" xfId="0" applyFont="1" applyFill="1"/>
    <xf numFmtId="0" fontId="15" fillId="7" borderId="0" xfId="0" applyFont="1" applyFill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15" fillId="6" borderId="0" xfId="0" applyFont="1" applyFill="1"/>
    <xf numFmtId="0" fontId="15" fillId="6" borderId="0" xfId="0" applyFont="1" applyFill="1" applyAlignment="1">
      <alignment horizontal="center"/>
    </xf>
    <xf numFmtId="0" fontId="16" fillId="7" borderId="0" xfId="0" applyFont="1" applyFill="1"/>
    <xf numFmtId="0" fontId="16" fillId="6" borderId="0" xfId="0" applyFont="1" applyFill="1"/>
    <xf numFmtId="0" fontId="16" fillId="5" borderId="0" xfId="0" applyFont="1" applyFill="1"/>
    <xf numFmtId="0" fontId="17" fillId="8" borderId="0" xfId="0" applyFont="1" applyFill="1"/>
    <xf numFmtId="1" fontId="0" fillId="8" borderId="0" xfId="0" applyNumberFormat="1" applyFill="1" applyAlignment="1">
      <alignment horizontal="center"/>
    </xf>
    <xf numFmtId="0" fontId="13" fillId="3" borderId="48" xfId="0" applyFont="1" applyFill="1" applyBorder="1" applyAlignment="1">
      <alignment horizontal="center" vertical="center"/>
    </xf>
    <xf numFmtId="0" fontId="20" fillId="3" borderId="48" xfId="0" applyFont="1" applyFill="1" applyBorder="1" applyAlignment="1">
      <alignment horizontal="center"/>
    </xf>
    <xf numFmtId="0" fontId="20" fillId="3" borderId="5" xfId="0" applyFont="1" applyFill="1" applyBorder="1" applyAlignment="1">
      <alignment horizontal="center"/>
    </xf>
    <xf numFmtId="0" fontId="20" fillId="3" borderId="8" xfId="0" applyFont="1" applyFill="1" applyBorder="1" applyAlignment="1">
      <alignment horizontal="center"/>
    </xf>
    <xf numFmtId="0" fontId="0" fillId="0" borderId="37" xfId="0" applyFill="1" applyBorder="1" applyProtection="1">
      <protection locked="0"/>
    </xf>
    <xf numFmtId="0" fontId="0" fillId="0" borderId="37" xfId="0" applyFill="1" applyBorder="1" applyAlignment="1" applyProtection="1">
      <alignment horizontal="center"/>
      <protection locked="0"/>
    </xf>
    <xf numFmtId="0" fontId="8" fillId="0" borderId="41" xfId="0" applyFont="1" applyFill="1" applyBorder="1" applyAlignment="1" applyProtection="1">
      <alignment horizontal="center" vertical="center"/>
      <protection locked="0"/>
    </xf>
    <xf numFmtId="0" fontId="8" fillId="0" borderId="45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horizontal="center" vertical="center"/>
      <protection locked="0"/>
    </xf>
    <xf numFmtId="0" fontId="8" fillId="0" borderId="35" xfId="0" applyFont="1" applyFill="1" applyBorder="1" applyAlignment="1" applyProtection="1">
      <alignment vertical="center"/>
      <protection locked="0"/>
    </xf>
    <xf numFmtId="0" fontId="8" fillId="0" borderId="41" xfId="0" applyFont="1" applyFill="1" applyBorder="1" applyAlignment="1" applyProtection="1">
      <alignment vertical="center"/>
      <protection locked="0"/>
    </xf>
    <xf numFmtId="0" fontId="8" fillId="0" borderId="34" xfId="0" applyFont="1" applyFill="1" applyBorder="1" applyAlignment="1" applyProtection="1">
      <alignment horizontal="center"/>
      <protection locked="0"/>
    </xf>
    <xf numFmtId="0" fontId="8" fillId="0" borderId="44" xfId="0" applyFont="1" applyFill="1" applyBorder="1" applyAlignment="1" applyProtection="1">
      <alignment horizontal="center"/>
      <protection locked="0"/>
    </xf>
    <xf numFmtId="0" fontId="0" fillId="0" borderId="0" xfId="0" applyAlignment="1">
      <alignment horizontal="center"/>
    </xf>
    <xf numFmtId="10" fontId="0" fillId="0" borderId="0" xfId="0" applyNumberFormat="1" applyAlignment="1">
      <alignment horizontal="center"/>
    </xf>
    <xf numFmtId="0" fontId="0" fillId="0" borderId="57" xfId="0" applyFont="1" applyBorder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22" fillId="2" borderId="0" xfId="1" applyFill="1" applyAlignment="1">
      <alignment horizontal="center"/>
    </xf>
    <xf numFmtId="0" fontId="21" fillId="2" borderId="0" xfId="0" applyFont="1" applyFill="1" applyBorder="1" applyAlignment="1">
      <alignment horizontal="center"/>
    </xf>
    <xf numFmtId="0" fontId="0" fillId="2" borderId="0" xfId="0" applyFill="1" applyAlignment="1">
      <alignment vertical="center"/>
    </xf>
    <xf numFmtId="0" fontId="23" fillId="9" borderId="58" xfId="1" applyFont="1" applyFill="1" applyBorder="1" applyAlignment="1">
      <alignment horizontal="center"/>
    </xf>
    <xf numFmtId="0" fontId="23" fillId="10" borderId="58" xfId="1" applyFont="1" applyFill="1" applyBorder="1" applyAlignment="1">
      <alignment horizontal="center"/>
    </xf>
    <xf numFmtId="0" fontId="24" fillId="11" borderId="58" xfId="1" applyFont="1" applyFill="1" applyBorder="1" applyAlignment="1">
      <alignment horizontal="center" vertical="center"/>
    </xf>
    <xf numFmtId="0" fontId="25" fillId="2" borderId="0" xfId="0" applyFont="1" applyFill="1" applyAlignment="1">
      <alignment horizontal="center"/>
    </xf>
    <xf numFmtId="0" fontId="8" fillId="3" borderId="38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28" fillId="2" borderId="0" xfId="0" applyFont="1" applyFill="1" applyBorder="1" applyAlignment="1"/>
    <xf numFmtId="0" fontId="28" fillId="2" borderId="0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8" fillId="2" borderId="0" xfId="0" applyFont="1" applyFill="1" applyBorder="1" applyAlignment="1">
      <alignment horizontal="center"/>
    </xf>
    <xf numFmtId="0" fontId="13" fillId="3" borderId="42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vertical="center"/>
    </xf>
    <xf numFmtId="0" fontId="0" fillId="8" borderId="0" xfId="0" applyFill="1" applyAlignment="1">
      <alignment horizontal="center" vertical="center" wrapText="1"/>
    </xf>
    <xf numFmtId="0" fontId="27" fillId="12" borderId="0" xfId="2" applyFont="1" applyAlignment="1">
      <alignment horizontal="center" vertical="center" wrapText="1"/>
    </xf>
    <xf numFmtId="0" fontId="11" fillId="2" borderId="0" xfId="0" applyFont="1" applyFill="1" applyBorder="1" applyAlignment="1">
      <alignment horizontal="center"/>
    </xf>
    <xf numFmtId="0" fontId="2" fillId="0" borderId="0" xfId="0" applyFont="1" applyAlignment="1">
      <alignment horizontal="right" vertical="center" inden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8" fontId="3" fillId="0" borderId="2" xfId="0" applyNumberFormat="1" applyFont="1" applyBorder="1" applyAlignment="1">
      <alignment horizontal="center" vertical="center"/>
    </xf>
    <xf numFmtId="0" fontId="8" fillId="3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3" borderId="17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3" borderId="25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31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27" xfId="0" applyFont="1" applyFill="1" applyBorder="1" applyAlignment="1">
      <alignment horizontal="center" vertical="center"/>
    </xf>
    <xf numFmtId="0" fontId="7" fillId="0" borderId="28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2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/>
    </xf>
    <xf numFmtId="0" fontId="7" fillId="0" borderId="29" xfId="0" applyFont="1" applyFill="1" applyBorder="1" applyAlignment="1">
      <alignment horizontal="center" vertical="center"/>
    </xf>
    <xf numFmtId="0" fontId="13" fillId="0" borderId="32" xfId="0" applyFont="1" applyBorder="1" applyAlignment="1">
      <alignment horizontal="center" vertical="center"/>
    </xf>
    <xf numFmtId="0" fontId="13" fillId="0" borderId="34" xfId="0" applyFont="1" applyBorder="1" applyAlignment="1">
      <alignment horizontal="center" vertical="center"/>
    </xf>
    <xf numFmtId="0" fontId="13" fillId="0" borderId="35" xfId="0" applyFont="1" applyBorder="1" applyAlignment="1">
      <alignment horizontal="center" vertical="center"/>
    </xf>
    <xf numFmtId="45" fontId="1" fillId="0" borderId="36" xfId="0" applyNumberFormat="1" applyFont="1" applyBorder="1" applyAlignment="1">
      <alignment horizontal="center" vertical="center"/>
    </xf>
    <xf numFmtId="45" fontId="1" fillId="0" borderId="37" xfId="0" applyNumberFormat="1" applyFont="1" applyBorder="1" applyAlignment="1">
      <alignment horizontal="center" vertical="center"/>
    </xf>
    <xf numFmtId="0" fontId="9" fillId="0" borderId="37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45" fontId="1" fillId="0" borderId="8" xfId="0" applyNumberFormat="1" applyFont="1" applyBorder="1" applyAlignment="1">
      <alignment horizontal="center" vertical="center"/>
    </xf>
    <xf numFmtId="45" fontId="1" fillId="0" borderId="9" xfId="0" applyNumberFormat="1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42" xfId="0" applyFont="1" applyBorder="1" applyAlignment="1">
      <alignment horizontal="center" vertical="center"/>
    </xf>
    <xf numFmtId="0" fontId="13" fillId="0" borderId="43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13" fillId="0" borderId="45" xfId="0" applyFont="1" applyBorder="1" applyAlignment="1">
      <alignment horizontal="center" vertical="center"/>
    </xf>
    <xf numFmtId="45" fontId="1" fillId="0" borderId="5" xfId="0" applyNumberFormat="1" applyFont="1" applyBorder="1" applyAlignment="1">
      <alignment horizontal="center" vertical="center"/>
    </xf>
    <xf numFmtId="45" fontId="1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32" xfId="0" applyFont="1" applyBorder="1" applyAlignment="1">
      <alignment horizontal="center" vertical="center"/>
    </xf>
    <xf numFmtId="0" fontId="9" fillId="0" borderId="33" xfId="0" applyFont="1" applyBorder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3" borderId="37" xfId="0" applyFont="1" applyFill="1" applyBorder="1" applyAlignment="1">
      <alignment horizontal="center" vertical="center"/>
    </xf>
    <xf numFmtId="0" fontId="13" fillId="3" borderId="38" xfId="0" applyFont="1" applyFill="1" applyBorder="1" applyAlignment="1">
      <alignment horizontal="center" vertical="center"/>
    </xf>
    <xf numFmtId="0" fontId="13" fillId="3" borderId="39" xfId="0" applyFont="1" applyFill="1" applyBorder="1" applyAlignment="1">
      <alignment horizontal="center" vertical="center"/>
    </xf>
    <xf numFmtId="0" fontId="13" fillId="3" borderId="32" xfId="0" applyFont="1" applyFill="1" applyBorder="1" applyAlignment="1">
      <alignment horizontal="center" vertical="center"/>
    </xf>
    <xf numFmtId="0" fontId="13" fillId="3" borderId="34" xfId="0" applyFont="1" applyFill="1" applyBorder="1" applyAlignment="1">
      <alignment horizontal="center" vertical="center"/>
    </xf>
    <xf numFmtId="0" fontId="13" fillId="3" borderId="35" xfId="0" applyFont="1" applyFill="1" applyBorder="1" applyAlignment="1">
      <alignment horizontal="center" vertical="center"/>
    </xf>
    <xf numFmtId="45" fontId="1" fillId="3" borderId="5" xfId="0" applyNumberFormat="1" applyFont="1" applyFill="1" applyBorder="1" applyAlignment="1">
      <alignment horizontal="center" vertical="center"/>
    </xf>
    <xf numFmtId="45" fontId="1" fillId="3" borderId="6" xfId="0" applyNumberFormat="1" applyFont="1" applyFill="1" applyBorder="1" applyAlignment="1">
      <alignment horizontal="center" vertical="center"/>
    </xf>
    <xf numFmtId="0" fontId="9" fillId="3" borderId="6" xfId="0" applyFont="1" applyFill="1" applyBorder="1" applyAlignment="1">
      <alignment horizontal="center" vertical="center"/>
    </xf>
    <xf numFmtId="0" fontId="9" fillId="3" borderId="32" xfId="0" applyFont="1" applyFill="1" applyBorder="1" applyAlignment="1">
      <alignment horizontal="center" vertical="center"/>
    </xf>
    <xf numFmtId="0" fontId="9" fillId="3" borderId="33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9" fillId="3" borderId="35" xfId="0" applyFont="1" applyFill="1" applyBorder="1" applyAlignment="1">
      <alignment horizontal="center" vertical="center"/>
    </xf>
    <xf numFmtId="45" fontId="1" fillId="3" borderId="36" xfId="0" applyNumberFormat="1" applyFont="1" applyFill="1" applyBorder="1" applyAlignment="1">
      <alignment horizontal="center" vertical="center"/>
    </xf>
    <xf numFmtId="45" fontId="1" fillId="3" borderId="37" xfId="0" applyNumberFormat="1" applyFont="1" applyFill="1" applyBorder="1" applyAlignment="1">
      <alignment horizontal="center" vertical="center"/>
    </xf>
    <xf numFmtId="0" fontId="13" fillId="3" borderId="40" xfId="0" applyFont="1" applyFill="1" applyBorder="1" applyAlignment="1">
      <alignment horizontal="center" vertical="center"/>
    </xf>
    <xf numFmtId="0" fontId="13" fillId="3" borderId="41" xfId="0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3" xfId="0" applyFont="1" applyBorder="1" applyAlignment="1">
      <alignment horizontal="center" vertical="center"/>
    </xf>
    <xf numFmtId="0" fontId="9" fillId="0" borderId="44" xfId="0" applyFont="1" applyBorder="1" applyAlignment="1">
      <alignment horizontal="center" vertical="center"/>
    </xf>
    <xf numFmtId="0" fontId="9" fillId="0" borderId="45" xfId="0" applyFont="1" applyBorder="1" applyAlignment="1">
      <alignment horizontal="center" vertical="center"/>
    </xf>
    <xf numFmtId="0" fontId="13" fillId="3" borderId="6" xfId="0" applyFont="1" applyFill="1" applyBorder="1" applyAlignment="1">
      <alignment horizontal="center" vertical="center"/>
    </xf>
    <xf numFmtId="0" fontId="13" fillId="3" borderId="33" xfId="0" applyFont="1" applyFill="1" applyBorder="1" applyAlignment="1">
      <alignment horizontal="center" vertical="center"/>
    </xf>
    <xf numFmtId="0" fontId="13" fillId="0" borderId="37" xfId="0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3" fillId="0" borderId="40" xfId="0" applyFont="1" applyBorder="1" applyAlignment="1">
      <alignment horizontal="center" vertical="center"/>
    </xf>
    <xf numFmtId="0" fontId="13" fillId="0" borderId="41" xfId="0" applyFont="1" applyBorder="1" applyAlignment="1">
      <alignment horizontal="center" vertical="center"/>
    </xf>
    <xf numFmtId="45" fontId="1" fillId="3" borderId="8" xfId="0" applyNumberFormat="1" applyFont="1" applyFill="1" applyBorder="1" applyAlignment="1">
      <alignment horizontal="center" vertical="center"/>
    </xf>
    <xf numFmtId="45" fontId="1" fillId="3" borderId="9" xfId="0" applyNumberFormat="1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center" vertical="center"/>
    </xf>
    <xf numFmtId="0" fontId="9" fillId="3" borderId="42" xfId="0" applyFont="1" applyFill="1" applyBorder="1" applyAlignment="1">
      <alignment horizontal="center" vertical="center"/>
    </xf>
    <xf numFmtId="0" fontId="9" fillId="3" borderId="43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45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center" vertical="center"/>
    </xf>
    <xf numFmtId="0" fontId="13" fillId="3" borderId="42" xfId="0" applyFont="1" applyFill="1" applyBorder="1" applyAlignment="1">
      <alignment horizontal="center" vertical="center"/>
    </xf>
    <xf numFmtId="0" fontId="13" fillId="3" borderId="43" xfId="0" applyFont="1" applyFill="1" applyBorder="1" applyAlignment="1">
      <alignment horizontal="center" vertical="center"/>
    </xf>
    <xf numFmtId="0" fontId="13" fillId="3" borderId="44" xfId="0" applyFont="1" applyFill="1" applyBorder="1" applyAlignment="1">
      <alignment horizontal="center" vertical="center"/>
    </xf>
    <xf numFmtId="0" fontId="13" fillId="3" borderId="45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0" fontId="9" fillId="3" borderId="38" xfId="0" applyFont="1" applyFill="1" applyBorder="1" applyAlignment="1">
      <alignment horizontal="center" vertical="center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0" fontId="9" fillId="3" borderId="41" xfId="0" applyFont="1" applyFill="1" applyBorder="1" applyAlignment="1">
      <alignment horizontal="center" vertical="center"/>
    </xf>
    <xf numFmtId="45" fontId="7" fillId="0" borderId="2" xfId="0" applyNumberFormat="1" applyFont="1" applyFill="1" applyBorder="1" applyAlignment="1">
      <alignment horizontal="right" vertical="center"/>
    </xf>
    <xf numFmtId="45" fontId="7" fillId="0" borderId="3" xfId="0" applyNumberFormat="1" applyFont="1" applyFill="1" applyBorder="1" applyAlignment="1">
      <alignment horizontal="right" vertical="center"/>
    </xf>
    <xf numFmtId="45" fontId="7" fillId="0" borderId="4" xfId="0" applyNumberFormat="1" applyFont="1" applyFill="1" applyBorder="1" applyAlignment="1">
      <alignment horizontal="right" vertical="center"/>
    </xf>
    <xf numFmtId="45" fontId="1" fillId="3" borderId="46" xfId="0" applyNumberFormat="1" applyFont="1" applyFill="1" applyBorder="1" applyAlignment="1">
      <alignment horizontal="center" vertical="center"/>
    </xf>
    <xf numFmtId="45" fontId="1" fillId="3" borderId="4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3" fillId="3" borderId="47" xfId="0" applyFont="1" applyFill="1" applyBorder="1" applyAlignment="1">
      <alignment horizontal="center" vertical="center"/>
    </xf>
    <xf numFmtId="0" fontId="3" fillId="2" borderId="52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0" fontId="10" fillId="2" borderId="40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53" xfId="0" applyFont="1" applyFill="1" applyBorder="1" applyAlignment="1">
      <alignment horizontal="center" vertical="center"/>
    </xf>
    <xf numFmtId="0" fontId="3" fillId="2" borderId="44" xfId="0" applyFont="1" applyFill="1" applyBorder="1" applyAlignment="1">
      <alignment horizontal="center" vertical="center"/>
    </xf>
    <xf numFmtId="0" fontId="10" fillId="2" borderId="28" xfId="0" applyFont="1" applyFill="1" applyBorder="1" applyAlignment="1">
      <alignment horizontal="center" vertical="center"/>
    </xf>
    <xf numFmtId="0" fontId="3" fillId="2" borderId="45" xfId="0" applyFont="1" applyFill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10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/>
    </xf>
    <xf numFmtId="20" fontId="1" fillId="0" borderId="48" xfId="0" applyNumberFormat="1" applyFont="1" applyBorder="1" applyAlignment="1">
      <alignment horizontal="center" vertical="center"/>
    </xf>
    <xf numFmtId="20" fontId="1" fillId="0" borderId="49" xfId="0" applyNumberFormat="1" applyFont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3" fillId="3" borderId="35" xfId="0" applyFont="1" applyFill="1" applyBorder="1" applyAlignment="1">
      <alignment horizontal="center" vertical="center"/>
    </xf>
    <xf numFmtId="49" fontId="3" fillId="3" borderId="52" xfId="0" applyNumberFormat="1" applyFont="1" applyFill="1" applyBorder="1" applyAlignment="1">
      <alignment horizontal="center" vertical="center"/>
    </xf>
    <xf numFmtId="49" fontId="3" fillId="3" borderId="40" xfId="0" applyNumberFormat="1" applyFont="1" applyFill="1" applyBorder="1" applyAlignment="1">
      <alignment horizontal="center" vertical="center"/>
    </xf>
    <xf numFmtId="0" fontId="10" fillId="3" borderId="40" xfId="0" applyFont="1" applyFill="1" applyBorder="1" applyAlignment="1">
      <alignment horizontal="center" vertical="center"/>
    </xf>
    <xf numFmtId="49" fontId="3" fillId="3" borderId="41" xfId="0" applyNumberFormat="1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3" fillId="3" borderId="44" xfId="0" applyFont="1" applyFill="1" applyBorder="1" applyAlignment="1">
      <alignment horizontal="center" vertical="center"/>
    </xf>
    <xf numFmtId="0" fontId="10" fillId="3" borderId="28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40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3" fillId="3" borderId="41" xfId="0" applyFont="1" applyFill="1" applyBorder="1" applyAlignment="1">
      <alignment horizontal="center" vertical="center"/>
    </xf>
    <xf numFmtId="0" fontId="8" fillId="3" borderId="31" xfId="0" applyFont="1" applyFill="1" applyBorder="1" applyAlignment="1">
      <alignment horizontal="center" vertical="center"/>
    </xf>
    <xf numFmtId="0" fontId="8" fillId="3" borderId="28" xfId="0" applyFont="1" applyFill="1" applyBorder="1" applyAlignment="1">
      <alignment horizontal="center" vertical="center"/>
    </xf>
    <xf numFmtId="0" fontId="8" fillId="3" borderId="29" xfId="0" applyFont="1" applyFill="1" applyBorder="1" applyAlignment="1">
      <alignment horizontal="center" vertical="center"/>
    </xf>
    <xf numFmtId="0" fontId="30" fillId="2" borderId="0" xfId="0" applyFont="1" applyFill="1" applyAlignment="1">
      <alignment horizontal="center" vertical="center"/>
    </xf>
    <xf numFmtId="0" fontId="8" fillId="3" borderId="34" xfId="0" applyFont="1" applyFill="1" applyBorder="1" applyAlignment="1">
      <alignment horizontal="center"/>
    </xf>
    <xf numFmtId="0" fontId="8" fillId="3" borderId="33" xfId="0" applyFont="1" applyFill="1" applyBorder="1" applyAlignment="1">
      <alignment horizontal="center"/>
    </xf>
    <xf numFmtId="0" fontId="7" fillId="3" borderId="17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/>
    </xf>
    <xf numFmtId="0" fontId="7" fillId="3" borderId="16" xfId="0" applyFont="1" applyFill="1" applyBorder="1" applyAlignment="1">
      <alignment horizontal="center"/>
    </xf>
    <xf numFmtId="0" fontId="3" fillId="3" borderId="33" xfId="0" applyFont="1" applyFill="1" applyBorder="1" applyAlignment="1">
      <alignment horizontal="center" vertical="center"/>
    </xf>
    <xf numFmtId="0" fontId="7" fillId="3" borderId="13" xfId="0" applyFont="1" applyFill="1" applyBorder="1" applyAlignment="1">
      <alignment horizontal="center"/>
    </xf>
    <xf numFmtId="0" fontId="8" fillId="3" borderId="44" xfId="0" applyFont="1" applyFill="1" applyBorder="1" applyAlignment="1">
      <alignment horizontal="center"/>
    </xf>
    <xf numFmtId="0" fontId="8" fillId="3" borderId="43" xfId="0" applyFont="1" applyFill="1" applyBorder="1" applyAlignment="1">
      <alignment horizontal="center"/>
    </xf>
    <xf numFmtId="0" fontId="8" fillId="3" borderId="31" xfId="0" applyFont="1" applyFill="1" applyBorder="1" applyAlignment="1">
      <alignment horizontal="center"/>
    </xf>
    <xf numFmtId="0" fontId="8" fillId="3" borderId="28" xfId="0" applyFont="1" applyFill="1" applyBorder="1" applyAlignment="1">
      <alignment horizontal="center"/>
    </xf>
    <xf numFmtId="0" fontId="8" fillId="3" borderId="30" xfId="0" applyFont="1" applyFill="1" applyBorder="1" applyAlignment="1">
      <alignment horizontal="center"/>
    </xf>
    <xf numFmtId="0" fontId="3" fillId="3" borderId="43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 vertical="center"/>
    </xf>
    <xf numFmtId="0" fontId="8" fillId="0" borderId="56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8" fillId="3" borderId="55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0" fontId="8" fillId="0" borderId="32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8" fillId="3" borderId="9" xfId="0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0" fontId="8" fillId="3" borderId="38" xfId="0" applyFont="1" applyFill="1" applyBorder="1" applyAlignment="1">
      <alignment horizontal="center" vertical="center"/>
    </xf>
    <xf numFmtId="0" fontId="8" fillId="3" borderId="40" xfId="0" applyFont="1" applyFill="1" applyBorder="1" applyAlignment="1">
      <alignment horizontal="center" vertical="center"/>
    </xf>
    <xf numFmtId="0" fontId="8" fillId="3" borderId="39" xfId="0" applyFont="1" applyFill="1" applyBorder="1" applyAlignment="1">
      <alignment horizontal="center" vertical="center"/>
    </xf>
    <xf numFmtId="0" fontId="8" fillId="3" borderId="32" xfId="0" applyFont="1" applyFill="1" applyBorder="1" applyAlignment="1">
      <alignment horizontal="center" vertical="center"/>
    </xf>
    <xf numFmtId="0" fontId="8" fillId="3" borderId="49" xfId="0" applyFont="1" applyFill="1" applyBorder="1" applyAlignment="1">
      <alignment horizontal="center"/>
    </xf>
    <xf numFmtId="0" fontId="8" fillId="0" borderId="56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28" fillId="2" borderId="0" xfId="0" applyFont="1" applyFill="1" applyBorder="1" applyAlignment="1">
      <alignment horizontal="center"/>
    </xf>
    <xf numFmtId="0" fontId="14" fillId="3" borderId="49" xfId="0" applyFont="1" applyFill="1" applyBorder="1" applyAlignment="1">
      <alignment horizontal="center"/>
    </xf>
    <xf numFmtId="0" fontId="8" fillId="3" borderId="9" xfId="0" applyFont="1" applyFill="1" applyBorder="1" applyAlignment="1">
      <alignment horizontal="center"/>
    </xf>
    <xf numFmtId="0" fontId="8" fillId="0" borderId="42" xfId="0" applyFont="1" applyFill="1" applyBorder="1" applyAlignment="1">
      <alignment horizontal="center"/>
    </xf>
    <xf numFmtId="0" fontId="8" fillId="0" borderId="44" xfId="0" applyFont="1" applyFill="1" applyBorder="1" applyAlignment="1">
      <alignment horizontal="center"/>
    </xf>
    <xf numFmtId="0" fontId="8" fillId="0" borderId="45" xfId="0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0" borderId="32" xfId="0" applyFont="1" applyFill="1" applyBorder="1" applyAlignment="1">
      <alignment horizontal="center"/>
    </xf>
    <xf numFmtId="0" fontId="8" fillId="0" borderId="34" xfId="0" applyFont="1" applyFill="1" applyBorder="1" applyAlignment="1">
      <alignment horizontal="center"/>
    </xf>
    <xf numFmtId="0" fontId="8" fillId="0" borderId="35" xfId="0" applyFont="1" applyFill="1" applyBorder="1" applyAlignment="1">
      <alignment horizontal="center"/>
    </xf>
    <xf numFmtId="0" fontId="14" fillId="3" borderId="6" xfId="0" applyFont="1" applyFill="1" applyBorder="1" applyAlignment="1">
      <alignment horizontal="center"/>
    </xf>
    <xf numFmtId="0" fontId="16" fillId="7" borderId="0" xfId="0" applyFont="1" applyFill="1" applyAlignment="1">
      <alignment horizontal="center"/>
    </xf>
    <xf numFmtId="0" fontId="13" fillId="3" borderId="9" xfId="0" applyFont="1" applyFill="1" applyBorder="1" applyAlignment="1">
      <alignment horizontal="center"/>
    </xf>
    <xf numFmtId="0" fontId="8" fillId="0" borderId="42" xfId="0" applyFont="1" applyFill="1" applyBorder="1" applyAlignment="1" applyProtection="1">
      <alignment horizontal="center"/>
      <protection locked="0"/>
    </xf>
    <xf numFmtId="0" fontId="8" fillId="0" borderId="44" xfId="0" applyFont="1" applyFill="1" applyBorder="1" applyAlignment="1" applyProtection="1">
      <alignment horizontal="center"/>
      <protection locked="0"/>
    </xf>
    <xf numFmtId="0" fontId="8" fillId="0" borderId="45" xfId="0" applyFont="1" applyFill="1" applyBorder="1" applyAlignment="1" applyProtection="1">
      <alignment horizontal="center"/>
      <protection locked="0"/>
    </xf>
    <xf numFmtId="0" fontId="13" fillId="3" borderId="6" xfId="0" applyFont="1" applyFill="1" applyBorder="1" applyAlignment="1">
      <alignment horizontal="center"/>
    </xf>
    <xf numFmtId="0" fontId="8" fillId="0" borderId="32" xfId="0" applyFont="1" applyFill="1" applyBorder="1" applyAlignment="1" applyProtection="1">
      <alignment horizontal="center"/>
      <protection locked="0"/>
    </xf>
    <xf numFmtId="0" fontId="8" fillId="0" borderId="34" xfId="0" applyFont="1" applyFill="1" applyBorder="1" applyAlignment="1" applyProtection="1">
      <alignment horizontal="center"/>
      <protection locked="0"/>
    </xf>
    <xf numFmtId="0" fontId="8" fillId="0" borderId="35" xfId="0" applyFont="1" applyFill="1" applyBorder="1" applyAlignment="1" applyProtection="1">
      <alignment horizontal="center"/>
      <protection locked="0"/>
    </xf>
    <xf numFmtId="0" fontId="8" fillId="0" borderId="3" xfId="0" applyFont="1" applyFill="1" applyBorder="1" applyAlignment="1" applyProtection="1">
      <alignment horizontal="center"/>
      <protection locked="0"/>
    </xf>
    <xf numFmtId="0" fontId="8" fillId="0" borderId="4" xfId="0" applyFont="1" applyFill="1" applyBorder="1" applyAlignment="1" applyProtection="1">
      <alignment horizontal="center"/>
      <protection locked="0"/>
    </xf>
    <xf numFmtId="0" fontId="13" fillId="3" borderId="49" xfId="0" applyFont="1" applyFill="1" applyBorder="1" applyAlignment="1">
      <alignment horizontal="center"/>
    </xf>
    <xf numFmtId="1" fontId="13" fillId="3" borderId="49" xfId="0" applyNumberFormat="1" applyFont="1" applyFill="1" applyBorder="1" applyAlignment="1">
      <alignment horizontal="center"/>
    </xf>
    <xf numFmtId="0" fontId="8" fillId="0" borderId="56" xfId="0" applyFont="1" applyFill="1" applyBorder="1" applyAlignment="1" applyProtection="1">
      <alignment horizontal="center"/>
      <protection locked="0"/>
    </xf>
    <xf numFmtId="0" fontId="8" fillId="0" borderId="40" xfId="0" applyFont="1" applyFill="1" applyBorder="1" applyAlignment="1" applyProtection="1">
      <alignment horizontal="center" vertical="center"/>
      <protection locked="0"/>
    </xf>
    <xf numFmtId="0" fontId="8" fillId="0" borderId="38" xfId="0" applyFont="1" applyFill="1" applyBorder="1" applyAlignment="1" applyProtection="1">
      <alignment horizontal="center" vertical="center"/>
      <protection locked="0"/>
    </xf>
    <xf numFmtId="0" fontId="8" fillId="0" borderId="34" xfId="0" applyFont="1" applyFill="1" applyBorder="1" applyAlignment="1" applyProtection="1">
      <alignment horizontal="center" vertical="center"/>
      <protection locked="0"/>
    </xf>
    <xf numFmtId="0" fontId="8" fillId="0" borderId="32" xfId="0" applyFont="1" applyFill="1" applyBorder="1" applyAlignment="1" applyProtection="1">
      <alignment horizontal="center" vertical="center"/>
      <protection locked="0"/>
    </xf>
    <xf numFmtId="0" fontId="8" fillId="0" borderId="42" xfId="0" applyFont="1" applyFill="1" applyBorder="1" applyAlignment="1" applyProtection="1">
      <alignment horizontal="center" vertical="center"/>
      <protection locked="0"/>
    </xf>
    <xf numFmtId="0" fontId="8" fillId="0" borderId="44" xfId="0" applyFont="1" applyFill="1" applyBorder="1" applyAlignment="1" applyProtection="1">
      <alignment horizontal="center" vertical="center"/>
      <protection locked="0"/>
    </xf>
    <xf numFmtId="0" fontId="13" fillId="3" borderId="49" xfId="0" applyFont="1" applyFill="1" applyBorder="1" applyAlignment="1">
      <alignment horizontal="center" vertical="center"/>
    </xf>
    <xf numFmtId="1" fontId="13" fillId="3" borderId="49" xfId="0" applyNumberFormat="1" applyFont="1" applyFill="1" applyBorder="1" applyAlignment="1">
      <alignment horizontal="center" vertical="center"/>
    </xf>
    <xf numFmtId="0" fontId="19" fillId="3" borderId="31" xfId="0" applyFont="1" applyFill="1" applyBorder="1" applyAlignment="1">
      <alignment horizontal="center"/>
    </xf>
    <xf numFmtId="0" fontId="19" fillId="3" borderId="28" xfId="0" applyFont="1" applyFill="1" applyBorder="1" applyAlignment="1">
      <alignment horizontal="center"/>
    </xf>
    <xf numFmtId="0" fontId="19" fillId="3" borderId="30" xfId="0" applyFont="1" applyFill="1" applyBorder="1" applyAlignment="1">
      <alignment horizontal="center"/>
    </xf>
    <xf numFmtId="0" fontId="18" fillId="3" borderId="44" xfId="0" applyFont="1" applyFill="1" applyBorder="1" applyAlignment="1">
      <alignment horizontal="center" vertical="center"/>
    </xf>
    <xf numFmtId="0" fontId="18" fillId="3" borderId="43" xfId="0" applyFont="1" applyFill="1" applyBorder="1" applyAlignment="1">
      <alignment horizontal="center" vertical="center"/>
    </xf>
    <xf numFmtId="1" fontId="8" fillId="3" borderId="31" xfId="0" applyNumberFormat="1" applyFont="1" applyFill="1" applyBorder="1" applyAlignment="1">
      <alignment horizontal="center" vertical="center"/>
    </xf>
    <xf numFmtId="1" fontId="8" fillId="3" borderId="28" xfId="0" applyNumberFormat="1" applyFont="1" applyFill="1" applyBorder="1" applyAlignment="1">
      <alignment horizontal="center" vertical="center"/>
    </xf>
    <xf numFmtId="1" fontId="8" fillId="3" borderId="29" xfId="0" applyNumberFormat="1" applyFont="1" applyFill="1" applyBorder="1" applyAlignment="1">
      <alignment horizontal="center" vertical="center"/>
    </xf>
    <xf numFmtId="0" fontId="19" fillId="3" borderId="44" xfId="0" applyFont="1" applyFill="1" applyBorder="1" applyAlignment="1">
      <alignment horizontal="center"/>
    </xf>
    <xf numFmtId="0" fontId="19" fillId="3" borderId="43" xfId="0" applyFont="1" applyFill="1" applyBorder="1" applyAlignment="1">
      <alignment horizontal="center"/>
    </xf>
    <xf numFmtId="0" fontId="19" fillId="3" borderId="34" xfId="0" applyFont="1" applyFill="1" applyBorder="1" applyAlignment="1">
      <alignment horizontal="center"/>
    </xf>
    <xf numFmtId="0" fontId="19" fillId="3" borderId="33" xfId="0" applyFont="1" applyFill="1" applyBorder="1" applyAlignment="1">
      <alignment horizontal="center"/>
    </xf>
    <xf numFmtId="0" fontId="18" fillId="3" borderId="34" xfId="0" applyFont="1" applyFill="1" applyBorder="1" applyAlignment="1">
      <alignment horizontal="center" vertical="center"/>
    </xf>
    <xf numFmtId="0" fontId="18" fillId="3" borderId="33" xfId="0" applyFont="1" applyFill="1" applyBorder="1" applyAlignment="1">
      <alignment horizontal="center" vertical="center"/>
    </xf>
    <xf numFmtId="49" fontId="3" fillId="3" borderId="52" xfId="0" applyNumberFormat="1" applyFont="1" applyFill="1" applyBorder="1" applyAlignment="1" applyProtection="1">
      <alignment horizontal="center" vertical="center"/>
      <protection locked="0"/>
    </xf>
    <xf numFmtId="49" fontId="3" fillId="3" borderId="40" xfId="0" applyNumberFormat="1" applyFont="1" applyFill="1" applyBorder="1" applyAlignment="1" applyProtection="1">
      <alignment horizontal="center" vertical="center"/>
      <protection locked="0"/>
    </xf>
    <xf numFmtId="49" fontId="3" fillId="3" borderId="41" xfId="0" applyNumberFormat="1" applyFont="1" applyFill="1" applyBorder="1" applyAlignment="1" applyProtection="1">
      <alignment horizontal="center" vertical="center"/>
      <protection locked="0"/>
    </xf>
    <xf numFmtId="0" fontId="3" fillId="3" borderId="5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3" fillId="3" borderId="52" xfId="0" applyFont="1" applyFill="1" applyBorder="1" applyAlignment="1" applyProtection="1">
      <alignment horizontal="center" vertical="center"/>
      <protection locked="0"/>
    </xf>
    <xf numFmtId="0" fontId="3" fillId="3" borderId="40" xfId="0" applyFont="1" applyFill="1" applyBorder="1" applyAlignment="1" applyProtection="1">
      <alignment horizontal="center" vertical="center"/>
      <protection locked="0"/>
    </xf>
    <xf numFmtId="0" fontId="3" fillId="3" borderId="41" xfId="0" applyFont="1" applyFill="1" applyBorder="1" applyAlignment="1" applyProtection="1">
      <alignment horizontal="center" vertical="center"/>
      <protection locked="0"/>
    </xf>
    <xf numFmtId="0" fontId="3" fillId="2" borderId="53" xfId="0" applyFont="1" applyFill="1" applyBorder="1" applyAlignment="1" applyProtection="1">
      <alignment horizontal="center" vertical="center"/>
      <protection locked="0"/>
    </xf>
    <xf numFmtId="0" fontId="3" fillId="2" borderId="44" xfId="0" applyFont="1" applyFill="1" applyBorder="1" applyAlignment="1" applyProtection="1">
      <alignment horizontal="center" vertical="center"/>
      <protection locked="0"/>
    </xf>
    <xf numFmtId="0" fontId="3" fillId="2" borderId="45" xfId="0" applyFont="1" applyFill="1" applyBorder="1" applyAlignment="1" applyProtection="1">
      <alignment horizontal="center" vertical="center"/>
      <protection locked="0"/>
    </xf>
    <xf numFmtId="0" fontId="3" fillId="3" borderId="51" xfId="0" applyFont="1" applyFill="1" applyBorder="1" applyAlignment="1" applyProtection="1">
      <alignment horizontal="center"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3" fillId="3" borderId="35" xfId="0" applyFont="1" applyFill="1" applyBorder="1" applyAlignment="1" applyProtection="1">
      <alignment horizontal="center" vertical="center"/>
      <protection locked="0"/>
    </xf>
    <xf numFmtId="0" fontId="3" fillId="2" borderId="51" xfId="0" applyFont="1" applyFill="1" applyBorder="1" applyAlignment="1" applyProtection="1">
      <alignment horizontal="center" vertical="center"/>
      <protection locked="0"/>
    </xf>
    <xf numFmtId="0" fontId="3" fillId="2" borderId="34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2" borderId="52" xfId="0" applyFont="1" applyFill="1" applyBorder="1" applyAlignment="1" applyProtection="1">
      <alignment horizontal="center" vertical="center"/>
      <protection locked="0"/>
    </xf>
    <xf numFmtId="0" fontId="3" fillId="2" borderId="40" xfId="0" applyFont="1" applyFill="1" applyBorder="1" applyAlignment="1" applyProtection="1">
      <alignment horizontal="center" vertical="center"/>
      <protection locked="0"/>
    </xf>
    <xf numFmtId="0" fontId="3" fillId="2" borderId="41" xfId="0" applyFont="1" applyFill="1" applyBorder="1" applyAlignment="1" applyProtection="1">
      <alignment horizontal="center" vertical="center"/>
      <protection locked="0"/>
    </xf>
    <xf numFmtId="0" fontId="13" fillId="3" borderId="47" xfId="0" applyFont="1" applyFill="1" applyBorder="1" applyAlignment="1" applyProtection="1">
      <alignment horizontal="center" vertical="center"/>
      <protection locked="0"/>
    </xf>
    <xf numFmtId="0" fontId="13" fillId="3" borderId="42" xfId="0" applyFont="1" applyFill="1" applyBorder="1" applyAlignment="1" applyProtection="1">
      <alignment horizontal="center" vertical="center"/>
      <protection locked="0"/>
    </xf>
    <xf numFmtId="0" fontId="13" fillId="3" borderId="43" xfId="0" applyFont="1" applyFill="1" applyBorder="1" applyAlignment="1" applyProtection="1">
      <alignment horizontal="center" vertical="center"/>
      <protection locked="0"/>
    </xf>
    <xf numFmtId="0" fontId="13" fillId="3" borderId="44" xfId="0" applyFont="1" applyFill="1" applyBorder="1" applyAlignment="1" applyProtection="1">
      <alignment horizontal="center" vertical="center"/>
      <protection locked="0"/>
    </xf>
    <xf numFmtId="0" fontId="13" fillId="3" borderId="45" xfId="0" applyFont="1" applyFill="1" applyBorder="1" applyAlignment="1" applyProtection="1">
      <alignment horizontal="center" vertical="center"/>
      <protection locked="0"/>
    </xf>
    <xf numFmtId="0" fontId="3" fillId="0" borderId="49" xfId="0" applyFont="1" applyBorder="1" applyAlignment="1" applyProtection="1">
      <alignment horizontal="center" vertical="center"/>
      <protection locked="0"/>
    </xf>
    <xf numFmtId="0" fontId="3" fillId="0" borderId="50" xfId="0" applyFont="1" applyBorder="1" applyAlignment="1" applyProtection="1">
      <alignment horizontal="center" vertical="center"/>
      <protection locked="0"/>
    </xf>
    <xf numFmtId="0" fontId="13" fillId="3" borderId="37" xfId="0" applyFont="1" applyFill="1" applyBorder="1" applyAlignment="1" applyProtection="1">
      <alignment horizontal="center" vertical="center"/>
      <protection locked="0"/>
    </xf>
    <xf numFmtId="0" fontId="13" fillId="3" borderId="38" xfId="0" applyFont="1" applyFill="1" applyBorder="1" applyAlignment="1" applyProtection="1">
      <alignment horizontal="center" vertical="center"/>
      <protection locked="0"/>
    </xf>
    <xf numFmtId="0" fontId="13" fillId="3" borderId="39" xfId="0" applyFont="1" applyFill="1" applyBorder="1" applyAlignment="1" applyProtection="1">
      <alignment horizontal="center" vertical="center"/>
      <protection locked="0"/>
    </xf>
    <xf numFmtId="0" fontId="13" fillId="3" borderId="40" xfId="0" applyFont="1" applyFill="1" applyBorder="1" applyAlignment="1" applyProtection="1">
      <alignment horizontal="center" vertical="center"/>
      <protection locked="0"/>
    </xf>
    <xf numFmtId="0" fontId="13" fillId="3" borderId="41" xfId="0" applyFont="1" applyFill="1" applyBorder="1" applyAlignment="1" applyProtection="1">
      <alignment horizontal="center" vertical="center"/>
      <protection locked="0"/>
    </xf>
    <xf numFmtId="0" fontId="13" fillId="0" borderId="9" xfId="0" applyFont="1" applyBorder="1" applyAlignment="1" applyProtection="1">
      <alignment horizontal="center" vertical="center"/>
      <protection locked="0"/>
    </xf>
    <xf numFmtId="0" fontId="13" fillId="0" borderId="42" xfId="0" applyFont="1" applyBorder="1" applyAlignment="1" applyProtection="1">
      <alignment horizontal="center" vertical="center"/>
      <protection locked="0"/>
    </xf>
    <xf numFmtId="0" fontId="13" fillId="0" borderId="43" xfId="0" applyFont="1" applyBorder="1" applyAlignment="1" applyProtection="1">
      <alignment horizontal="center" vertical="center"/>
      <protection locked="0"/>
    </xf>
    <xf numFmtId="0" fontId="13" fillId="0" borderId="44" xfId="0" applyFont="1" applyBorder="1" applyAlignment="1" applyProtection="1">
      <alignment horizontal="center" vertical="center"/>
      <protection locked="0"/>
    </xf>
    <xf numFmtId="0" fontId="13" fillId="0" borderId="45" xfId="0" applyFont="1" applyBorder="1" applyAlignment="1" applyProtection="1">
      <alignment horizontal="center" vertical="center"/>
      <protection locked="0"/>
    </xf>
    <xf numFmtId="0" fontId="13" fillId="3" borderId="32" xfId="0" applyFont="1" applyFill="1" applyBorder="1" applyAlignment="1" applyProtection="1">
      <alignment horizontal="center" vertical="center"/>
      <protection locked="0"/>
    </xf>
    <xf numFmtId="0" fontId="13" fillId="3" borderId="34" xfId="0" applyFont="1" applyFill="1" applyBorder="1" applyAlignment="1" applyProtection="1">
      <alignment horizontal="center" vertical="center"/>
      <protection locked="0"/>
    </xf>
    <xf numFmtId="0" fontId="13" fillId="3" borderId="33" xfId="0" applyFont="1" applyFill="1" applyBorder="1" applyAlignment="1" applyProtection="1">
      <alignment horizontal="center" vertical="center"/>
      <protection locked="0"/>
    </xf>
    <xf numFmtId="0" fontId="13" fillId="3" borderId="35" xfId="0" applyFont="1" applyFill="1" applyBorder="1" applyAlignment="1" applyProtection="1">
      <alignment horizontal="center" vertical="center"/>
      <protection locked="0"/>
    </xf>
    <xf numFmtId="0" fontId="13" fillId="3" borderId="6" xfId="0" applyFont="1" applyFill="1" applyBorder="1" applyAlignment="1" applyProtection="1">
      <alignment horizontal="center" vertical="center"/>
      <protection locked="0"/>
    </xf>
    <xf numFmtId="0" fontId="13" fillId="0" borderId="32" xfId="0" applyFont="1" applyBorder="1" applyAlignment="1" applyProtection="1">
      <alignment horizontal="center" vertical="center"/>
      <protection locked="0"/>
    </xf>
    <xf numFmtId="0" fontId="13" fillId="0" borderId="34" xfId="0" applyFont="1" applyBorder="1" applyAlignment="1" applyProtection="1">
      <alignment horizontal="center" vertical="center"/>
      <protection locked="0"/>
    </xf>
    <xf numFmtId="0" fontId="13" fillId="0" borderId="33" xfId="0" applyFont="1" applyBorder="1" applyAlignment="1" applyProtection="1">
      <alignment horizontal="center" vertical="center"/>
      <protection locked="0"/>
    </xf>
    <xf numFmtId="0" fontId="13" fillId="0" borderId="35" xfId="0" applyFont="1" applyBorder="1" applyAlignment="1" applyProtection="1">
      <alignment horizontal="center" vertical="center"/>
      <protection locked="0"/>
    </xf>
    <xf numFmtId="0" fontId="13" fillId="0" borderId="6" xfId="0" applyFont="1" applyBorder="1" applyAlignment="1" applyProtection="1">
      <alignment horizontal="center" vertical="center"/>
      <protection locked="0"/>
    </xf>
    <xf numFmtId="0" fontId="13" fillId="0" borderId="37" xfId="0" applyFont="1" applyBorder="1" applyAlignment="1" applyProtection="1">
      <alignment horizontal="center" vertical="center"/>
      <protection locked="0"/>
    </xf>
    <xf numFmtId="0" fontId="13" fillId="0" borderId="38" xfId="0" applyFont="1" applyBorder="1" applyAlignment="1" applyProtection="1">
      <alignment horizontal="center" vertical="center"/>
      <protection locked="0"/>
    </xf>
    <xf numFmtId="0" fontId="13" fillId="0" borderId="39" xfId="0" applyFont="1" applyBorder="1" applyAlignment="1" applyProtection="1">
      <alignment horizontal="center" vertical="center"/>
      <protection locked="0"/>
    </xf>
    <xf numFmtId="0" fontId="13" fillId="0" borderId="40" xfId="0" applyFont="1" applyBorder="1" applyAlignment="1" applyProtection="1">
      <alignment horizontal="center" vertical="center"/>
      <protection locked="0"/>
    </xf>
    <xf numFmtId="0" fontId="13" fillId="0" borderId="41" xfId="0" applyFont="1" applyBorder="1" applyAlignment="1" applyProtection="1">
      <alignment horizontal="center" vertical="center"/>
      <protection locked="0"/>
    </xf>
    <xf numFmtId="0" fontId="9" fillId="3" borderId="9" xfId="0" applyFont="1" applyFill="1" applyBorder="1" applyAlignment="1" applyProtection="1">
      <alignment horizontal="center" vertical="center"/>
      <protection locked="0"/>
    </xf>
    <xf numFmtId="0" fontId="9" fillId="3" borderId="42" xfId="0" applyFont="1" applyFill="1" applyBorder="1" applyAlignment="1" applyProtection="1">
      <alignment horizontal="center" vertical="center"/>
      <protection locked="0"/>
    </xf>
    <xf numFmtId="0" fontId="9" fillId="3" borderId="43" xfId="0" applyFont="1" applyFill="1" applyBorder="1" applyAlignment="1" applyProtection="1">
      <alignment horizontal="center" vertical="center"/>
      <protection locked="0"/>
    </xf>
    <xf numFmtId="0" fontId="9" fillId="3" borderId="44" xfId="0" applyFont="1" applyFill="1" applyBorder="1" applyAlignment="1" applyProtection="1">
      <alignment horizontal="center" vertical="center"/>
      <protection locked="0"/>
    </xf>
    <xf numFmtId="0" fontId="9" fillId="3" borderId="45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 applyProtection="1">
      <alignment horizontal="center" vertical="center"/>
      <protection locked="0"/>
    </xf>
    <xf numFmtId="0" fontId="9" fillId="3" borderId="37" xfId="0" applyFont="1" applyFill="1" applyBorder="1" applyAlignment="1" applyProtection="1">
      <alignment horizontal="center" vertical="center"/>
      <protection locked="0"/>
    </xf>
    <xf numFmtId="0" fontId="9" fillId="3" borderId="38" xfId="0" applyFont="1" applyFill="1" applyBorder="1" applyAlignment="1" applyProtection="1">
      <alignment horizontal="center" vertical="center"/>
      <protection locked="0"/>
    </xf>
    <xf numFmtId="0" fontId="9" fillId="3" borderId="39" xfId="0" applyFont="1" applyFill="1" applyBorder="1" applyAlignment="1" applyProtection="1">
      <alignment horizontal="center" vertical="center"/>
      <protection locked="0"/>
    </xf>
    <xf numFmtId="0" fontId="9" fillId="3" borderId="40" xfId="0" applyFont="1" applyFill="1" applyBorder="1" applyAlignment="1" applyProtection="1">
      <alignment horizontal="center" vertical="center"/>
      <protection locked="0"/>
    </xf>
    <xf numFmtId="0" fontId="9" fillId="3" borderId="41" xfId="0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32" xfId="0" applyFont="1" applyFill="1" applyBorder="1" applyAlignment="1" applyProtection="1">
      <alignment horizontal="center" vertical="center"/>
      <protection locked="0"/>
    </xf>
    <xf numFmtId="0" fontId="9" fillId="3" borderId="33" xfId="0" applyFont="1" applyFill="1" applyBorder="1" applyAlignment="1" applyProtection="1">
      <alignment horizontal="center" vertical="center"/>
      <protection locked="0"/>
    </xf>
    <xf numFmtId="0" fontId="9" fillId="3" borderId="34" xfId="0" applyFont="1" applyFill="1" applyBorder="1" applyAlignment="1" applyProtection="1">
      <alignment horizontal="center" vertical="center"/>
      <protection locked="0"/>
    </xf>
    <xf numFmtId="0" fontId="9" fillId="3" borderId="35" xfId="0" applyFont="1" applyFill="1" applyBorder="1" applyAlignment="1" applyProtection="1">
      <alignment horizontal="center" vertical="center"/>
      <protection locked="0"/>
    </xf>
    <xf numFmtId="0" fontId="9" fillId="0" borderId="9" xfId="0" applyFont="1" applyBorder="1" applyAlignment="1" applyProtection="1">
      <alignment horizontal="center" vertical="center"/>
      <protection locked="0"/>
    </xf>
    <xf numFmtId="0" fontId="9" fillId="0" borderId="42" xfId="0" applyFont="1" applyBorder="1" applyAlignment="1" applyProtection="1">
      <alignment horizontal="center" vertical="center"/>
      <protection locked="0"/>
    </xf>
    <xf numFmtId="0" fontId="9" fillId="0" borderId="43" xfId="0" applyFont="1" applyBorder="1" applyAlignment="1" applyProtection="1">
      <alignment horizontal="center" vertical="center"/>
      <protection locked="0"/>
    </xf>
    <xf numFmtId="0" fontId="9" fillId="0" borderId="44" xfId="0" applyFont="1" applyBorder="1" applyAlignment="1" applyProtection="1">
      <alignment horizontal="center" vertical="center"/>
      <protection locked="0"/>
    </xf>
    <xf numFmtId="0" fontId="9" fillId="0" borderId="45" xfId="0" applyFont="1" applyBorder="1" applyAlignment="1" applyProtection="1">
      <alignment horizontal="center" vertical="center"/>
      <protection locked="0"/>
    </xf>
    <xf numFmtId="0" fontId="9" fillId="0" borderId="37" xfId="0" applyFont="1" applyBorder="1" applyAlignment="1" applyProtection="1">
      <alignment horizontal="center" vertical="center"/>
      <protection locked="0"/>
    </xf>
    <xf numFmtId="0" fontId="9" fillId="0" borderId="38" xfId="0" applyFont="1" applyBorder="1" applyAlignment="1" applyProtection="1">
      <alignment horizontal="center" vertical="center"/>
      <protection locked="0"/>
    </xf>
    <xf numFmtId="0" fontId="9" fillId="0" borderId="39" xfId="0" applyFont="1" applyBorder="1" applyAlignment="1" applyProtection="1">
      <alignment horizontal="center" vertical="center"/>
      <protection locked="0"/>
    </xf>
    <xf numFmtId="0" fontId="9" fillId="0" borderId="40" xfId="0" applyFont="1" applyBorder="1" applyAlignment="1" applyProtection="1">
      <alignment horizontal="center" vertical="center"/>
      <protection locked="0"/>
    </xf>
    <xf numFmtId="0" fontId="9" fillId="0" borderId="41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32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18" fontId="3" fillId="0" borderId="2" xfId="0" applyNumberFormat="1" applyFont="1" applyBorder="1" applyAlignment="1" applyProtection="1">
      <alignment horizontal="center" vertical="center"/>
      <protection locked="0"/>
    </xf>
    <xf numFmtId="0" fontId="8" fillId="0" borderId="45" xfId="0" applyFont="1" applyFill="1" applyBorder="1" applyAlignment="1" applyProtection="1">
      <alignment vertical="center"/>
      <protection locked="0"/>
    </xf>
    <xf numFmtId="0" fontId="8" fillId="0" borderId="56" xfId="0" applyFont="1" applyFill="1" applyBorder="1" applyAlignment="1" applyProtection="1">
      <alignment horizontal="center" vertical="center"/>
      <protection locked="0"/>
    </xf>
    <xf numFmtId="0" fontId="8" fillId="0" borderId="3" xfId="0" applyFont="1" applyFill="1" applyBorder="1" applyAlignment="1" applyProtection="1">
      <alignment horizontal="center" vertical="center"/>
      <protection locked="0"/>
    </xf>
    <xf numFmtId="0" fontId="8" fillId="0" borderId="4" xfId="0" applyFont="1" applyFill="1" applyBorder="1" applyAlignment="1" applyProtection="1">
      <alignment horizontal="center" vertical="center"/>
      <protection locked="0"/>
    </xf>
  </cellXfs>
  <cellStyles count="3">
    <cellStyle name="Good" xfId="2" builtinId="26"/>
    <cellStyle name="Hyperlink" xfId="1" builtinId="8"/>
    <cellStyle name="Normal" xfId="0" builtinId="0"/>
  </cellStyles>
  <dxfs count="44"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14" formatCode="0.00%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590550</xdr:colOff>
      <xdr:row>14</xdr:row>
      <xdr:rowOff>209550</xdr:rowOff>
    </xdr:from>
    <xdr:to>
      <xdr:col>10</xdr:col>
      <xdr:colOff>466283</xdr:colOff>
      <xdr:row>23</xdr:row>
      <xdr:rowOff>190282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95825" y="3390900"/>
          <a:ext cx="3533333" cy="1742857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id="6" name="Table6" displayName="Table6" ref="A2:F86" totalsRowShown="0" headerRowDxfId="43" dataDxfId="42">
  <autoFilter ref="A2:F86"/>
  <sortState ref="A3:F102">
    <sortCondition ref="B2:B102"/>
  </sortState>
  <tableColumns count="6">
    <tableColumn id="2" name="Tm" dataDxfId="41"/>
    <tableColumn id="3" name="Pos" dataDxfId="40"/>
    <tableColumn id="1" name="Name"/>
    <tableColumn id="6" name="Rate" dataDxfId="39"/>
    <tableColumn id="4" name="G" dataDxfId="38"/>
    <tableColumn id="5" name="GS" dataDxfId="37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5" name="Table5" displayName="Table5" ref="A2:F312" totalsRowShown="0" headerRowDxfId="36" dataDxfId="35">
  <autoFilter ref="A2:F312"/>
  <sortState ref="C3:I312">
    <sortCondition descending="1" ref="F2:F312"/>
  </sortState>
  <tableColumns count="6">
    <tableColumn id="2" name="Tm" dataDxfId="34"/>
    <tableColumn id="3" name="Pos" dataDxfId="33"/>
    <tableColumn id="1" name="Name"/>
    <tableColumn id="6" name="Y/A" dataDxfId="32"/>
    <tableColumn id="4" name="G" dataDxfId="31"/>
    <tableColumn id="5" name="GS" dataDxfId="30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4" name="Table4" displayName="Table4" ref="A2:F454" totalsRowShown="0" headerRowDxfId="29" dataDxfId="28">
  <autoFilter ref="A2:F454"/>
  <sortState ref="C3:I454">
    <sortCondition descending="1" ref="F2:F454"/>
  </sortState>
  <tableColumns count="6">
    <tableColumn id="2" name="Tm" dataDxfId="27"/>
    <tableColumn id="3" name="Pos" dataDxfId="26"/>
    <tableColumn id="1" name="Name"/>
    <tableColumn id="6" name="Y/R" dataDxfId="25"/>
    <tableColumn id="4" name="G" dataDxfId="24"/>
    <tableColumn id="5" name="GS" dataDxfId="23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Table1" displayName="Table1" ref="A2:H1545" totalsRowShown="0" headerRowDxfId="22" dataDxfId="21">
  <autoFilter ref="A2:H1545"/>
  <sortState ref="A3:H1545">
    <sortCondition descending="1" ref="H2:H1545"/>
  </sortState>
  <tableColumns count="8">
    <tableColumn id="2" name="Tm" dataDxfId="20"/>
    <tableColumn id="3" name="Pos" dataDxfId="19"/>
    <tableColumn id="1" name="Name"/>
    <tableColumn id="8" name="Sk" dataDxfId="18"/>
    <tableColumn id="6" name="Int" dataDxfId="17"/>
    <tableColumn id="7" name="FF" dataDxfId="16"/>
    <tableColumn id="4" name="G" dataDxfId="15"/>
    <tableColumn id="5" name="GS" dataDxfId="14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2" name="Table2" displayName="Table2" ref="A2:E73" totalsRowShown="0" headerRowDxfId="13" dataDxfId="12">
  <autoFilter ref="A2:E73"/>
  <sortState ref="B3:H73">
    <sortCondition descending="1" ref="E2:E73"/>
  </sortState>
  <tableColumns count="5">
    <tableColumn id="2" name="Tm" dataDxfId="11"/>
    <tableColumn id="1" name="Name"/>
    <tableColumn id="4" name="FG%" dataDxfId="10"/>
    <tableColumn id="5" name="Y/P" dataDxfId="9"/>
    <tableColumn id="3" name="G" dataDxfId="8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3" name="Table3" displayName="Table3" ref="A2:E198" totalsRowShown="0" headerRowDxfId="7" dataDxfId="6">
  <autoFilter ref="A2:E198"/>
  <sortState ref="B3:I198">
    <sortCondition descending="1" ref="E2:E198"/>
  </sortState>
  <tableColumns count="5">
    <tableColumn id="2" name="Tm" dataDxfId="5"/>
    <tableColumn id="1" name="Name"/>
    <tableColumn id="5" name="Y/R" dataDxfId="4"/>
    <tableColumn id="6" name="Y/Rt" dataDxfId="3"/>
    <tableColumn id="4" name="G" dataDxfId="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id="7" name="Table7" displayName="Table7" ref="A2:D164" totalsRowShown="0">
  <autoFilter ref="A2:D164"/>
  <tableColumns count="4">
    <tableColumn id="1" name="TEAM" dataDxfId="1"/>
    <tableColumn id="2" name="POS"/>
    <tableColumn id="3" name="Name"/>
    <tableColumn id="4" name="GS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pro-football-reference.com/" TargetMode="External"/><Relationship Id="rId1" Type="http://schemas.openxmlformats.org/officeDocument/2006/relationships/hyperlink" Target="http://www.boxscoredicesports.com/" TargetMode="External"/><Relationship Id="rId4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B1:I21"/>
  <sheetViews>
    <sheetView tabSelected="1" workbookViewId="0">
      <selection activeCell="A19" sqref="A19"/>
    </sheetView>
  </sheetViews>
  <sheetFormatPr defaultRowHeight="15" x14ac:dyDescent="0.25"/>
  <cols>
    <col min="1" max="1" width="9.140625" style="76"/>
    <col min="2" max="2" width="39.7109375" style="77" customWidth="1"/>
    <col min="3" max="3" width="3.5703125" style="76" customWidth="1"/>
    <col min="4" max="16384" width="9.140625" style="76"/>
  </cols>
  <sheetData>
    <row r="1" spans="2:9" ht="28.5" x14ac:dyDescent="0.45">
      <c r="B1" s="84" t="s">
        <v>1911</v>
      </c>
    </row>
    <row r="2" spans="2:9" ht="15.75" thickBot="1" x14ac:dyDescent="0.3"/>
    <row r="3" spans="2:9" ht="15.75" thickBot="1" x14ac:dyDescent="0.3">
      <c r="B3" s="81" t="s">
        <v>1904</v>
      </c>
    </row>
    <row r="4" spans="2:9" ht="15.75" thickBot="1" x14ac:dyDescent="0.3"/>
    <row r="5" spans="2:9" ht="15.75" thickBot="1" x14ac:dyDescent="0.3">
      <c r="B5" s="82" t="s">
        <v>1905</v>
      </c>
    </row>
    <row r="6" spans="2:9" ht="15.75" thickBot="1" x14ac:dyDescent="0.3">
      <c r="B6" s="82" t="s">
        <v>1906</v>
      </c>
    </row>
    <row r="8" spans="2:9" ht="15.75" thickBot="1" x14ac:dyDescent="0.3">
      <c r="B8" s="79" t="s">
        <v>1907</v>
      </c>
    </row>
    <row r="9" spans="2:9" s="80" customFormat="1" ht="18.75" customHeight="1" thickBot="1" x14ac:dyDescent="0.3">
      <c r="B9" s="83" t="s">
        <v>1908</v>
      </c>
      <c r="D9" s="106" t="s">
        <v>1969</v>
      </c>
      <c r="E9" s="106"/>
      <c r="F9" s="106"/>
      <c r="G9" s="107" t="s">
        <v>1970</v>
      </c>
      <c r="H9" s="107"/>
      <c r="I9" s="107"/>
    </row>
    <row r="10" spans="2:9" s="80" customFormat="1" ht="18.75" customHeight="1" thickBot="1" x14ac:dyDescent="0.3">
      <c r="B10" s="83" t="s">
        <v>66</v>
      </c>
      <c r="D10" s="106"/>
      <c r="E10" s="106"/>
      <c r="F10" s="106"/>
      <c r="G10" s="107"/>
      <c r="H10" s="107"/>
      <c r="I10" s="107"/>
    </row>
    <row r="11" spans="2:9" s="80" customFormat="1" ht="18.75" customHeight="1" thickBot="1" x14ac:dyDescent="0.3">
      <c r="B11" s="83" t="s">
        <v>69</v>
      </c>
      <c r="D11" s="106"/>
      <c r="E11" s="106"/>
      <c r="F11" s="106"/>
      <c r="G11" s="107"/>
      <c r="H11" s="107"/>
      <c r="I11" s="107"/>
    </row>
    <row r="12" spans="2:9" s="80" customFormat="1" ht="18.75" customHeight="1" thickBot="1" x14ac:dyDescent="0.3">
      <c r="B12" s="83" t="s">
        <v>71</v>
      </c>
      <c r="D12" s="106"/>
      <c r="E12" s="106"/>
      <c r="F12" s="106"/>
      <c r="G12" s="107"/>
      <c r="H12" s="107"/>
      <c r="I12" s="107"/>
    </row>
    <row r="13" spans="2:9" s="80" customFormat="1" ht="18.75" customHeight="1" thickBot="1" x14ac:dyDescent="0.3">
      <c r="B13" s="83" t="s">
        <v>1909</v>
      </c>
      <c r="D13" s="106"/>
      <c r="E13" s="106"/>
      <c r="F13" s="106"/>
      <c r="G13" s="107"/>
      <c r="H13" s="107"/>
      <c r="I13" s="107"/>
    </row>
    <row r="14" spans="2:9" s="80" customFormat="1" ht="18.75" customHeight="1" thickBot="1" x14ac:dyDescent="0.3">
      <c r="B14" s="83" t="s">
        <v>1910</v>
      </c>
      <c r="D14" s="106"/>
      <c r="E14" s="106"/>
      <c r="F14" s="106"/>
      <c r="G14" s="107"/>
      <c r="H14" s="107"/>
      <c r="I14" s="107"/>
    </row>
    <row r="15" spans="2:9" s="80" customFormat="1" ht="18.75" customHeight="1" thickBot="1" x14ac:dyDescent="0.3">
      <c r="B15" s="83" t="s">
        <v>62</v>
      </c>
      <c r="D15" s="106"/>
      <c r="E15" s="106"/>
      <c r="F15" s="106"/>
      <c r="G15" s="107"/>
      <c r="H15" s="107"/>
      <c r="I15" s="107"/>
    </row>
    <row r="17" spans="2:2" x14ac:dyDescent="0.25">
      <c r="B17" s="77" t="s">
        <v>1912</v>
      </c>
    </row>
    <row r="18" spans="2:2" x14ac:dyDescent="0.25">
      <c r="B18" s="78" t="s">
        <v>1913</v>
      </c>
    </row>
    <row r="20" spans="2:2" x14ac:dyDescent="0.25">
      <c r="B20" s="77" t="s">
        <v>1914</v>
      </c>
    </row>
    <row r="21" spans="2:2" x14ac:dyDescent="0.25">
      <c r="B21" s="78" t="s">
        <v>1915</v>
      </c>
    </row>
  </sheetData>
  <sheetProtection sheet="1" objects="1" scenarios="1"/>
  <mergeCells count="2">
    <mergeCell ref="D9:F15"/>
    <mergeCell ref="G9:I15"/>
  </mergeCells>
  <hyperlinks>
    <hyperlink ref="B3" location="'Blank Game Book to Print'!A1" display="Blank Game Book to Print"/>
    <hyperlink ref="B5" location="'Player Input'!A1" display="Player Input"/>
    <hyperlink ref="B6" location="' Game Book for Player Input'!A1" display="Game Book for Player Input"/>
    <hyperlink ref="B9" location="years_2014_passing!A1" display="Passing"/>
    <hyperlink ref="B10" location="years_2014_rushing!A1" display="Rushing"/>
    <hyperlink ref="B11" location="years_2014_receiving!A1" display="Receiving"/>
    <hyperlink ref="B12" location="years_2014_defense!A1" display="Defense"/>
    <hyperlink ref="B13" location="years_2014_kicking!A1" display="Kicking"/>
    <hyperlink ref="B14" location="years_2014_returns!A1" display="Returns"/>
    <hyperlink ref="B18" r:id="rId1"/>
    <hyperlink ref="B21" r:id="rId2"/>
    <hyperlink ref="B15" location="'Year 2014 O-line'!A1" display="Offensive Line"/>
  </hyperlinks>
  <pageMargins left="0.7" right="0.7" top="0.75" bottom="0.75" header="0.3" footer="0.3"/>
  <pageSetup paperSize="9" orientation="portrait" verticalDpi="0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198"/>
  <sheetViews>
    <sheetView workbookViewId="0">
      <selection activeCell="C37" sqref="C37"/>
    </sheetView>
  </sheetViews>
  <sheetFormatPr defaultRowHeight="15" x14ac:dyDescent="0.25"/>
  <cols>
    <col min="1" max="1" width="9.140625" style="73"/>
    <col min="2" max="2" width="27.85546875" customWidth="1"/>
    <col min="3" max="4" width="11.5703125" style="73" customWidth="1"/>
    <col min="5" max="5" width="9.140625" style="73"/>
    <col min="8" max="8" width="9.140625" style="73"/>
  </cols>
  <sheetData>
    <row r="1" spans="1:8" x14ac:dyDescent="0.25">
      <c r="C1" s="73" t="s">
        <v>1902</v>
      </c>
      <c r="D1" s="73" t="s">
        <v>1903</v>
      </c>
      <c r="H1"/>
    </row>
    <row r="2" spans="1:8" x14ac:dyDescent="0.25">
      <c r="A2" s="73" t="s">
        <v>87</v>
      </c>
      <c r="B2" t="s">
        <v>72</v>
      </c>
      <c r="C2" s="73" t="s">
        <v>465</v>
      </c>
      <c r="D2" s="73" t="s">
        <v>1835</v>
      </c>
      <c r="E2" s="73" t="s">
        <v>89</v>
      </c>
      <c r="H2"/>
    </row>
    <row r="3" spans="1:8" x14ac:dyDescent="0.25">
      <c r="A3" s="73" t="s">
        <v>157</v>
      </c>
      <c r="B3" t="s">
        <v>414</v>
      </c>
      <c r="C3" s="73">
        <v>7.4</v>
      </c>
      <c r="D3" s="73">
        <v>23.7</v>
      </c>
      <c r="E3" s="73">
        <v>16</v>
      </c>
      <c r="H3"/>
    </row>
    <row r="4" spans="1:8" x14ac:dyDescent="0.25">
      <c r="A4" s="73" t="s">
        <v>157</v>
      </c>
      <c r="B4" t="s">
        <v>1401</v>
      </c>
      <c r="D4" s="73">
        <v>18</v>
      </c>
      <c r="E4" s="73">
        <v>16</v>
      </c>
      <c r="H4"/>
    </row>
    <row r="5" spans="1:8" x14ac:dyDescent="0.25">
      <c r="A5" s="73" t="s">
        <v>157</v>
      </c>
      <c r="B5" t="s">
        <v>1402</v>
      </c>
      <c r="D5" s="73">
        <v>10</v>
      </c>
      <c r="E5" s="73">
        <v>16</v>
      </c>
      <c r="H5"/>
    </row>
    <row r="6" spans="1:8" x14ac:dyDescent="0.25">
      <c r="A6" s="73" t="s">
        <v>157</v>
      </c>
      <c r="B6" t="s">
        <v>353</v>
      </c>
      <c r="D6" s="73">
        <v>10</v>
      </c>
      <c r="E6" s="73">
        <v>16</v>
      </c>
      <c r="H6"/>
    </row>
    <row r="7" spans="1:8" x14ac:dyDescent="0.25">
      <c r="A7" s="73" t="s">
        <v>161</v>
      </c>
      <c r="B7" t="s">
        <v>341</v>
      </c>
      <c r="C7" s="73">
        <v>6.7</v>
      </c>
      <c r="D7" s="73">
        <v>23.8</v>
      </c>
      <c r="E7" s="73">
        <v>16</v>
      </c>
      <c r="H7"/>
    </row>
    <row r="8" spans="1:8" x14ac:dyDescent="0.25">
      <c r="A8" s="73" t="s">
        <v>161</v>
      </c>
      <c r="B8" t="s">
        <v>262</v>
      </c>
      <c r="D8" s="73">
        <v>28.3</v>
      </c>
      <c r="E8" s="73">
        <v>16</v>
      </c>
      <c r="H8"/>
    </row>
    <row r="9" spans="1:8" x14ac:dyDescent="0.25">
      <c r="A9" s="73" t="s">
        <v>161</v>
      </c>
      <c r="B9" t="s">
        <v>372</v>
      </c>
      <c r="D9" s="73">
        <v>21.5</v>
      </c>
      <c r="E9" s="73">
        <v>16</v>
      </c>
      <c r="H9"/>
    </row>
    <row r="10" spans="1:8" x14ac:dyDescent="0.25">
      <c r="A10" s="73" t="s">
        <v>161</v>
      </c>
      <c r="B10" t="s">
        <v>1158</v>
      </c>
      <c r="D10" s="73">
        <v>16</v>
      </c>
      <c r="E10" s="73">
        <v>16</v>
      </c>
      <c r="H10"/>
    </row>
    <row r="11" spans="1:8" x14ac:dyDescent="0.25">
      <c r="A11" s="73" t="s">
        <v>161</v>
      </c>
      <c r="B11" t="s">
        <v>962</v>
      </c>
      <c r="C11" s="73">
        <v>5</v>
      </c>
      <c r="E11" s="73">
        <v>16</v>
      </c>
      <c r="H11"/>
    </row>
    <row r="12" spans="1:8" x14ac:dyDescent="0.25">
      <c r="A12" s="73" t="s">
        <v>143</v>
      </c>
      <c r="B12" t="s">
        <v>1101</v>
      </c>
      <c r="D12" s="73">
        <v>18</v>
      </c>
      <c r="E12" s="73">
        <v>16</v>
      </c>
      <c r="H12"/>
    </row>
    <row r="13" spans="1:8" x14ac:dyDescent="0.25">
      <c r="A13" s="73" t="s">
        <v>150</v>
      </c>
      <c r="B13" t="s">
        <v>291</v>
      </c>
      <c r="D13" s="73">
        <v>27.5</v>
      </c>
      <c r="E13" s="73">
        <v>16</v>
      </c>
      <c r="H13"/>
    </row>
    <row r="14" spans="1:8" x14ac:dyDescent="0.25">
      <c r="A14" s="73" t="s">
        <v>123</v>
      </c>
      <c r="B14" t="s">
        <v>1088</v>
      </c>
      <c r="D14" s="73">
        <v>18</v>
      </c>
      <c r="E14" s="73">
        <v>16</v>
      </c>
      <c r="H14"/>
    </row>
    <row r="15" spans="1:8" x14ac:dyDescent="0.25">
      <c r="A15" s="73" t="s">
        <v>123</v>
      </c>
      <c r="B15" t="s">
        <v>1222</v>
      </c>
      <c r="D15" s="73">
        <v>10</v>
      </c>
      <c r="E15" s="73">
        <v>16</v>
      </c>
      <c r="H15"/>
    </row>
    <row r="16" spans="1:8" x14ac:dyDescent="0.25">
      <c r="A16" s="73" t="s">
        <v>123</v>
      </c>
      <c r="B16" t="s">
        <v>368</v>
      </c>
      <c r="D16" s="73">
        <v>19</v>
      </c>
      <c r="E16" s="73">
        <v>16</v>
      </c>
      <c r="H16"/>
    </row>
    <row r="17" spans="1:8" x14ac:dyDescent="0.25">
      <c r="A17" s="73" t="s">
        <v>129</v>
      </c>
      <c r="B17" t="s">
        <v>423</v>
      </c>
      <c r="C17" s="73">
        <v>7</v>
      </c>
      <c r="D17" s="73">
        <v>16.2</v>
      </c>
      <c r="E17" s="73">
        <v>16</v>
      </c>
      <c r="H17"/>
    </row>
    <row r="18" spans="1:8" x14ac:dyDescent="0.25">
      <c r="A18" s="73" t="s">
        <v>129</v>
      </c>
      <c r="B18" t="s">
        <v>1637</v>
      </c>
      <c r="C18" s="73">
        <v>1.5</v>
      </c>
      <c r="E18" s="73">
        <v>16</v>
      </c>
      <c r="H18"/>
    </row>
    <row r="19" spans="1:8" x14ac:dyDescent="0.25">
      <c r="A19" s="73" t="s">
        <v>129</v>
      </c>
      <c r="B19" t="s">
        <v>1538</v>
      </c>
      <c r="C19" s="73">
        <v>0</v>
      </c>
      <c r="E19" s="73">
        <v>16</v>
      </c>
      <c r="H19"/>
    </row>
    <row r="20" spans="1:8" x14ac:dyDescent="0.25">
      <c r="A20" s="73" t="s">
        <v>113</v>
      </c>
      <c r="B20" t="s">
        <v>397</v>
      </c>
      <c r="C20" s="73">
        <v>9.1</v>
      </c>
      <c r="E20" s="73">
        <v>16</v>
      </c>
      <c r="H20"/>
    </row>
    <row r="21" spans="1:8" x14ac:dyDescent="0.25">
      <c r="A21" s="73" t="s">
        <v>99</v>
      </c>
      <c r="B21" t="s">
        <v>198</v>
      </c>
      <c r="C21" s="73">
        <v>10.6</v>
      </c>
      <c r="D21" s="73">
        <v>0</v>
      </c>
      <c r="E21" s="73">
        <v>16</v>
      </c>
      <c r="H21"/>
    </row>
    <row r="22" spans="1:8" x14ac:dyDescent="0.25">
      <c r="A22" s="73" t="s">
        <v>99</v>
      </c>
      <c r="B22" t="s">
        <v>385</v>
      </c>
      <c r="D22" s="73">
        <v>24.7</v>
      </c>
      <c r="E22" s="73">
        <v>16</v>
      </c>
      <c r="H22"/>
    </row>
    <row r="23" spans="1:8" x14ac:dyDescent="0.25">
      <c r="A23" s="73" t="s">
        <v>99</v>
      </c>
      <c r="B23" t="s">
        <v>1763</v>
      </c>
      <c r="C23" s="73">
        <v>0</v>
      </c>
      <c r="E23" s="73">
        <v>16</v>
      </c>
      <c r="H23"/>
    </row>
    <row r="24" spans="1:8" x14ac:dyDescent="0.25">
      <c r="A24" s="73" t="s">
        <v>147</v>
      </c>
      <c r="B24" t="s">
        <v>705</v>
      </c>
      <c r="D24" s="73">
        <v>12.7</v>
      </c>
      <c r="E24" s="73">
        <v>16</v>
      </c>
      <c r="H24"/>
    </row>
    <row r="25" spans="1:8" x14ac:dyDescent="0.25">
      <c r="A25" s="73" t="s">
        <v>147</v>
      </c>
      <c r="B25" t="s">
        <v>698</v>
      </c>
      <c r="D25" s="73">
        <v>22.5</v>
      </c>
      <c r="E25" s="73">
        <v>16</v>
      </c>
      <c r="H25"/>
    </row>
    <row r="26" spans="1:8" x14ac:dyDescent="0.25">
      <c r="A26" s="73" t="s">
        <v>147</v>
      </c>
      <c r="B26" t="s">
        <v>1225</v>
      </c>
      <c r="C26" s="73">
        <v>12.5</v>
      </c>
      <c r="E26" s="73">
        <v>16</v>
      </c>
      <c r="H26"/>
    </row>
    <row r="27" spans="1:8" x14ac:dyDescent="0.25">
      <c r="A27" s="73" t="s">
        <v>105</v>
      </c>
      <c r="B27" t="s">
        <v>222</v>
      </c>
      <c r="D27" s="73">
        <v>19.7</v>
      </c>
      <c r="E27" s="73">
        <v>16</v>
      </c>
      <c r="H27"/>
    </row>
    <row r="28" spans="1:8" x14ac:dyDescent="0.25">
      <c r="A28" s="73" t="s">
        <v>105</v>
      </c>
      <c r="B28" t="s">
        <v>1785</v>
      </c>
      <c r="C28" s="73">
        <v>9.3000000000000007</v>
      </c>
      <c r="E28" s="73">
        <v>16</v>
      </c>
      <c r="H28"/>
    </row>
    <row r="29" spans="1:8" x14ac:dyDescent="0.25">
      <c r="A29" s="73" t="s">
        <v>141</v>
      </c>
      <c r="B29" t="s">
        <v>218</v>
      </c>
      <c r="C29" s="73">
        <v>8</v>
      </c>
      <c r="D29" s="73">
        <v>12</v>
      </c>
      <c r="E29" s="73">
        <v>16</v>
      </c>
      <c r="H29"/>
    </row>
    <row r="30" spans="1:8" x14ac:dyDescent="0.25">
      <c r="A30" s="73" t="s">
        <v>141</v>
      </c>
      <c r="B30" t="s">
        <v>972</v>
      </c>
      <c r="D30" s="73">
        <v>21.5</v>
      </c>
      <c r="E30" s="73">
        <v>16</v>
      </c>
      <c r="H30"/>
    </row>
    <row r="31" spans="1:8" x14ac:dyDescent="0.25">
      <c r="A31" s="73" t="s">
        <v>141</v>
      </c>
      <c r="B31" t="s">
        <v>1609</v>
      </c>
      <c r="D31" s="73">
        <v>9</v>
      </c>
      <c r="E31" s="73">
        <v>16</v>
      </c>
      <c r="H31"/>
    </row>
    <row r="32" spans="1:8" x14ac:dyDescent="0.25">
      <c r="A32" s="73" t="s">
        <v>103</v>
      </c>
      <c r="B32" t="s">
        <v>1396</v>
      </c>
      <c r="C32" s="73">
        <v>6.6</v>
      </c>
      <c r="D32" s="73">
        <v>24.2</v>
      </c>
      <c r="E32" s="73">
        <v>16</v>
      </c>
      <c r="H32"/>
    </row>
    <row r="33" spans="1:8" x14ac:dyDescent="0.25">
      <c r="A33" s="73" t="s">
        <v>103</v>
      </c>
      <c r="B33" t="s">
        <v>806</v>
      </c>
      <c r="D33" s="73">
        <v>21.3</v>
      </c>
      <c r="E33" s="73">
        <v>16</v>
      </c>
      <c r="H33"/>
    </row>
    <row r="34" spans="1:8" x14ac:dyDescent="0.25">
      <c r="A34" s="73" t="s">
        <v>111</v>
      </c>
      <c r="B34" t="s">
        <v>503</v>
      </c>
      <c r="C34" s="73">
        <v>8.3000000000000007</v>
      </c>
      <c r="D34" s="73">
        <v>24.1</v>
      </c>
      <c r="E34" s="73">
        <v>16</v>
      </c>
      <c r="H34"/>
    </row>
    <row r="35" spans="1:8" x14ac:dyDescent="0.25">
      <c r="A35" s="73" t="s">
        <v>111</v>
      </c>
      <c r="B35" t="s">
        <v>722</v>
      </c>
      <c r="D35" s="73">
        <v>20</v>
      </c>
      <c r="E35" s="73">
        <v>16</v>
      </c>
      <c r="H35"/>
    </row>
    <row r="36" spans="1:8" x14ac:dyDescent="0.25">
      <c r="A36" s="73" t="s">
        <v>111</v>
      </c>
      <c r="B36" t="s">
        <v>1555</v>
      </c>
      <c r="D36" s="73">
        <v>22</v>
      </c>
      <c r="E36" s="73">
        <v>16</v>
      </c>
      <c r="H36"/>
    </row>
    <row r="37" spans="1:8" x14ac:dyDescent="0.25">
      <c r="A37" s="73" t="s">
        <v>111</v>
      </c>
      <c r="B37" t="s">
        <v>410</v>
      </c>
      <c r="D37" s="73">
        <v>0</v>
      </c>
      <c r="E37" s="73">
        <v>16</v>
      </c>
      <c r="H37"/>
    </row>
    <row r="38" spans="1:8" x14ac:dyDescent="0.25">
      <c r="A38" s="73" t="s">
        <v>111</v>
      </c>
      <c r="B38" t="s">
        <v>1276</v>
      </c>
      <c r="D38" s="73">
        <v>27</v>
      </c>
      <c r="E38" s="73">
        <v>16</v>
      </c>
      <c r="H38"/>
    </row>
    <row r="39" spans="1:8" x14ac:dyDescent="0.25">
      <c r="A39" s="73" t="s">
        <v>93</v>
      </c>
      <c r="B39" t="s">
        <v>1188</v>
      </c>
      <c r="D39" s="73">
        <v>0</v>
      </c>
      <c r="E39" s="73">
        <v>16</v>
      </c>
      <c r="H39"/>
    </row>
    <row r="40" spans="1:8" x14ac:dyDescent="0.25">
      <c r="A40" s="73" t="s">
        <v>139</v>
      </c>
      <c r="B40" t="s">
        <v>347</v>
      </c>
      <c r="D40" s="73">
        <v>25.6</v>
      </c>
      <c r="E40" s="73">
        <v>16</v>
      </c>
      <c r="H40"/>
    </row>
    <row r="41" spans="1:8" x14ac:dyDescent="0.25">
      <c r="A41" s="73" t="s">
        <v>139</v>
      </c>
      <c r="B41" t="s">
        <v>1537</v>
      </c>
      <c r="C41" s="73">
        <v>11</v>
      </c>
      <c r="D41" s="73">
        <v>27.5</v>
      </c>
      <c r="E41" s="73">
        <v>16</v>
      </c>
      <c r="H41"/>
    </row>
    <row r="42" spans="1:8" x14ac:dyDescent="0.25">
      <c r="A42" s="73" t="s">
        <v>139</v>
      </c>
      <c r="B42" t="s">
        <v>379</v>
      </c>
      <c r="D42" s="73">
        <v>12</v>
      </c>
      <c r="E42" s="73">
        <v>16</v>
      </c>
      <c r="H42"/>
    </row>
    <row r="43" spans="1:8" x14ac:dyDescent="0.25">
      <c r="A43" s="73" t="s">
        <v>139</v>
      </c>
      <c r="B43" t="s">
        <v>859</v>
      </c>
      <c r="D43" s="73">
        <v>11.5</v>
      </c>
      <c r="E43" s="73">
        <v>16</v>
      </c>
      <c r="H43"/>
    </row>
    <row r="44" spans="1:8" x14ac:dyDescent="0.25">
      <c r="A44" s="73" t="s">
        <v>139</v>
      </c>
      <c r="B44" t="s">
        <v>1632</v>
      </c>
      <c r="D44" s="73">
        <v>16.5</v>
      </c>
      <c r="E44" s="73">
        <v>16</v>
      </c>
      <c r="H44"/>
    </row>
    <row r="45" spans="1:8" x14ac:dyDescent="0.25">
      <c r="A45" s="73" t="s">
        <v>109</v>
      </c>
      <c r="B45" t="s">
        <v>411</v>
      </c>
      <c r="C45" s="73">
        <v>8.1999999999999993</v>
      </c>
      <c r="D45" s="73">
        <v>28.1</v>
      </c>
      <c r="E45" s="73">
        <v>16</v>
      </c>
      <c r="H45"/>
    </row>
    <row r="46" spans="1:8" x14ac:dyDescent="0.25">
      <c r="A46" s="73" t="s">
        <v>109</v>
      </c>
      <c r="B46" t="s">
        <v>313</v>
      </c>
      <c r="D46" s="73">
        <v>20.399999999999999</v>
      </c>
      <c r="E46" s="73">
        <v>16</v>
      </c>
      <c r="H46"/>
    </row>
    <row r="47" spans="1:8" x14ac:dyDescent="0.25">
      <c r="A47" s="73" t="s">
        <v>127</v>
      </c>
      <c r="B47" t="s">
        <v>264</v>
      </c>
      <c r="D47" s="73">
        <v>28.6</v>
      </c>
      <c r="E47" s="73">
        <v>16</v>
      </c>
      <c r="H47"/>
    </row>
    <row r="48" spans="1:8" x14ac:dyDescent="0.25">
      <c r="A48" s="73" t="s">
        <v>127</v>
      </c>
      <c r="B48" t="s">
        <v>977</v>
      </c>
      <c r="C48" s="73">
        <v>13.3</v>
      </c>
      <c r="D48" s="73">
        <v>37</v>
      </c>
      <c r="E48" s="73">
        <v>16</v>
      </c>
      <c r="H48"/>
    </row>
    <row r="49" spans="1:8" x14ac:dyDescent="0.25">
      <c r="A49" s="73" t="s">
        <v>127</v>
      </c>
      <c r="B49" t="s">
        <v>417</v>
      </c>
      <c r="D49" s="73">
        <v>13</v>
      </c>
      <c r="E49" s="73">
        <v>16</v>
      </c>
      <c r="H49"/>
    </row>
    <row r="50" spans="1:8" x14ac:dyDescent="0.25">
      <c r="A50" s="73" t="s">
        <v>125</v>
      </c>
      <c r="B50" t="s">
        <v>317</v>
      </c>
      <c r="D50" s="73">
        <v>25.6</v>
      </c>
      <c r="E50" s="73">
        <v>16</v>
      </c>
      <c r="H50"/>
    </row>
    <row r="51" spans="1:8" x14ac:dyDescent="0.25">
      <c r="A51" s="73" t="s">
        <v>125</v>
      </c>
      <c r="B51" t="s">
        <v>793</v>
      </c>
      <c r="D51" s="73">
        <v>11</v>
      </c>
      <c r="E51" s="73">
        <v>16</v>
      </c>
      <c r="H51"/>
    </row>
    <row r="52" spans="1:8" x14ac:dyDescent="0.25">
      <c r="A52" s="73" t="s">
        <v>125</v>
      </c>
      <c r="B52" t="s">
        <v>502</v>
      </c>
      <c r="D52" s="73">
        <v>12</v>
      </c>
      <c r="E52" s="73">
        <v>16</v>
      </c>
      <c r="H52"/>
    </row>
    <row r="53" spans="1:8" x14ac:dyDescent="0.25">
      <c r="A53" s="73" t="s">
        <v>97</v>
      </c>
      <c r="B53" t="s">
        <v>283</v>
      </c>
      <c r="D53" s="73">
        <v>26</v>
      </c>
      <c r="E53" s="73">
        <v>16</v>
      </c>
      <c r="H53"/>
    </row>
    <row r="54" spans="1:8" x14ac:dyDescent="0.25">
      <c r="A54" s="73" t="s">
        <v>145</v>
      </c>
      <c r="B54" t="s">
        <v>1241</v>
      </c>
      <c r="C54" s="73">
        <v>6.2</v>
      </c>
      <c r="D54" s="73">
        <v>19</v>
      </c>
      <c r="E54" s="73">
        <v>16</v>
      </c>
      <c r="H54"/>
    </row>
    <row r="55" spans="1:8" x14ac:dyDescent="0.25">
      <c r="A55" s="73" t="s">
        <v>145</v>
      </c>
      <c r="B55" t="s">
        <v>375</v>
      </c>
      <c r="C55" s="73">
        <v>6</v>
      </c>
      <c r="D55" s="73">
        <v>22.7</v>
      </c>
      <c r="E55" s="73">
        <v>16</v>
      </c>
      <c r="H55"/>
    </row>
    <row r="56" spans="1:8" x14ac:dyDescent="0.25">
      <c r="A56" s="73" t="s">
        <v>145</v>
      </c>
      <c r="B56" t="s">
        <v>1230</v>
      </c>
      <c r="D56" s="73">
        <v>20.5</v>
      </c>
      <c r="E56" s="73">
        <v>16</v>
      </c>
      <c r="H56"/>
    </row>
    <row r="57" spans="1:8" x14ac:dyDescent="0.25">
      <c r="A57" s="73" t="s">
        <v>119</v>
      </c>
      <c r="B57" t="s">
        <v>1050</v>
      </c>
      <c r="C57" s="73">
        <v>15.8</v>
      </c>
      <c r="D57" s="73">
        <v>24</v>
      </c>
      <c r="E57" s="73">
        <v>16</v>
      </c>
      <c r="H57"/>
    </row>
    <row r="58" spans="1:8" x14ac:dyDescent="0.25">
      <c r="A58" s="73" t="s">
        <v>119</v>
      </c>
      <c r="B58" t="s">
        <v>342</v>
      </c>
      <c r="C58" s="73">
        <v>8</v>
      </c>
      <c r="D58" s="73">
        <v>0</v>
      </c>
      <c r="E58" s="73">
        <v>16</v>
      </c>
      <c r="H58"/>
    </row>
    <row r="59" spans="1:8" x14ac:dyDescent="0.25">
      <c r="A59" s="73" t="s">
        <v>119</v>
      </c>
      <c r="B59" t="s">
        <v>731</v>
      </c>
      <c r="C59" s="73">
        <v>0</v>
      </c>
      <c r="E59" s="73">
        <v>16</v>
      </c>
      <c r="H59"/>
    </row>
    <row r="60" spans="1:8" x14ac:dyDescent="0.25">
      <c r="A60" s="73" t="s">
        <v>119</v>
      </c>
      <c r="B60" t="s">
        <v>1360</v>
      </c>
      <c r="D60" s="73">
        <v>0</v>
      </c>
      <c r="E60" s="73">
        <v>16</v>
      </c>
      <c r="H60"/>
    </row>
    <row r="61" spans="1:8" x14ac:dyDescent="0.25">
      <c r="A61" s="73" t="s">
        <v>101</v>
      </c>
      <c r="B61" t="s">
        <v>415</v>
      </c>
      <c r="C61" s="73">
        <v>8.9</v>
      </c>
      <c r="D61" s="73">
        <v>25.4</v>
      </c>
      <c r="E61" s="73">
        <v>16</v>
      </c>
      <c r="H61"/>
    </row>
    <row r="62" spans="1:8" x14ac:dyDescent="0.25">
      <c r="A62" s="73" t="s">
        <v>107</v>
      </c>
      <c r="B62" t="s">
        <v>685</v>
      </c>
      <c r="D62" s="73">
        <v>23.2</v>
      </c>
      <c r="E62" s="73">
        <v>16</v>
      </c>
      <c r="H62"/>
    </row>
    <row r="63" spans="1:8" x14ac:dyDescent="0.25">
      <c r="A63" s="73" t="s">
        <v>107</v>
      </c>
      <c r="B63" t="s">
        <v>358</v>
      </c>
      <c r="C63" s="73">
        <v>11</v>
      </c>
      <c r="D63" s="73">
        <v>18</v>
      </c>
      <c r="E63" s="73">
        <v>16</v>
      </c>
      <c r="H63"/>
    </row>
    <row r="64" spans="1:8" x14ac:dyDescent="0.25">
      <c r="A64" s="73" t="s">
        <v>137</v>
      </c>
      <c r="B64" t="s">
        <v>381</v>
      </c>
      <c r="C64" s="73">
        <v>9.1999999999999993</v>
      </c>
      <c r="D64" s="73">
        <v>24.7</v>
      </c>
      <c r="E64" s="73">
        <v>16</v>
      </c>
      <c r="H64"/>
    </row>
    <row r="65" spans="1:8" x14ac:dyDescent="0.25">
      <c r="A65" s="73" t="s">
        <v>137</v>
      </c>
      <c r="B65" t="s">
        <v>321</v>
      </c>
      <c r="D65" s="73">
        <v>23</v>
      </c>
      <c r="E65" s="73">
        <v>16</v>
      </c>
      <c r="H65"/>
    </row>
    <row r="66" spans="1:8" x14ac:dyDescent="0.25">
      <c r="A66" s="73" t="s">
        <v>137</v>
      </c>
      <c r="B66" t="s">
        <v>1735</v>
      </c>
      <c r="D66" s="73">
        <v>2</v>
      </c>
      <c r="E66" s="73">
        <v>16</v>
      </c>
      <c r="H66"/>
    </row>
    <row r="67" spans="1:8" x14ac:dyDescent="0.25">
      <c r="A67" s="73" t="s">
        <v>135</v>
      </c>
      <c r="B67" t="s">
        <v>387</v>
      </c>
      <c r="C67" s="73">
        <v>8.5</v>
      </c>
      <c r="D67" s="73">
        <v>20.5</v>
      </c>
      <c r="E67" s="73">
        <v>16</v>
      </c>
      <c r="H67"/>
    </row>
    <row r="68" spans="1:8" x14ac:dyDescent="0.25">
      <c r="A68" s="73" t="s">
        <v>135</v>
      </c>
      <c r="B68" t="s">
        <v>1432</v>
      </c>
      <c r="C68" s="73">
        <v>4</v>
      </c>
      <c r="D68" s="73">
        <v>14</v>
      </c>
      <c r="E68" s="73">
        <v>16</v>
      </c>
      <c r="H68"/>
    </row>
    <row r="69" spans="1:8" x14ac:dyDescent="0.25">
      <c r="A69" s="73" t="s">
        <v>135</v>
      </c>
      <c r="B69" t="s">
        <v>1191</v>
      </c>
      <c r="C69" s="73">
        <v>6.5</v>
      </c>
      <c r="D69" s="73">
        <v>5</v>
      </c>
      <c r="E69" s="73">
        <v>16</v>
      </c>
      <c r="H69"/>
    </row>
    <row r="70" spans="1:8" x14ac:dyDescent="0.25">
      <c r="A70" s="73" t="s">
        <v>135</v>
      </c>
      <c r="B70" t="s">
        <v>380</v>
      </c>
      <c r="D70" s="73">
        <v>24</v>
      </c>
      <c r="E70" s="73">
        <v>16</v>
      </c>
      <c r="H70"/>
    </row>
    <row r="71" spans="1:8" x14ac:dyDescent="0.25">
      <c r="A71" s="73" t="s">
        <v>135</v>
      </c>
      <c r="B71" t="s">
        <v>1479</v>
      </c>
      <c r="D71" s="73">
        <v>3</v>
      </c>
      <c r="E71" s="73">
        <v>16</v>
      </c>
      <c r="H71"/>
    </row>
    <row r="72" spans="1:8" x14ac:dyDescent="0.25">
      <c r="A72" s="73" t="s">
        <v>121</v>
      </c>
      <c r="B72" t="s">
        <v>1112</v>
      </c>
      <c r="C72" s="73">
        <v>11.9</v>
      </c>
      <c r="D72" s="73">
        <v>31.3</v>
      </c>
      <c r="E72" s="73">
        <v>16</v>
      </c>
      <c r="H72"/>
    </row>
    <row r="73" spans="1:8" x14ac:dyDescent="0.25">
      <c r="A73" s="73" t="s">
        <v>121</v>
      </c>
      <c r="B73" t="s">
        <v>398</v>
      </c>
      <c r="C73" s="73">
        <v>9.6999999999999993</v>
      </c>
      <c r="D73" s="73">
        <v>22.1</v>
      </c>
      <c r="E73" s="73">
        <v>16</v>
      </c>
      <c r="H73"/>
    </row>
    <row r="74" spans="1:8" x14ac:dyDescent="0.25">
      <c r="A74" s="73" t="s">
        <v>115</v>
      </c>
      <c r="B74" t="s">
        <v>1409</v>
      </c>
      <c r="D74" s="73">
        <v>22</v>
      </c>
      <c r="E74" s="73">
        <v>16</v>
      </c>
      <c r="H74"/>
    </row>
    <row r="75" spans="1:8" x14ac:dyDescent="0.25">
      <c r="A75" s="73" t="s">
        <v>115</v>
      </c>
      <c r="B75" t="s">
        <v>1843</v>
      </c>
      <c r="D75" s="73">
        <v>3.5</v>
      </c>
      <c r="E75" s="73">
        <v>16</v>
      </c>
      <c r="H75"/>
    </row>
    <row r="76" spans="1:8" x14ac:dyDescent="0.25">
      <c r="A76" s="73" t="s">
        <v>131</v>
      </c>
      <c r="B76" t="s">
        <v>1846</v>
      </c>
      <c r="D76" s="73">
        <v>12</v>
      </c>
      <c r="E76" s="73">
        <v>16</v>
      </c>
      <c r="H76"/>
    </row>
    <row r="77" spans="1:8" x14ac:dyDescent="0.25">
      <c r="A77" s="73" t="s">
        <v>133</v>
      </c>
      <c r="B77" t="s">
        <v>271</v>
      </c>
      <c r="D77" s="73">
        <v>13</v>
      </c>
      <c r="E77" s="73">
        <v>16</v>
      </c>
      <c r="H77"/>
    </row>
    <row r="78" spans="1:8" x14ac:dyDescent="0.25">
      <c r="A78" s="73" t="s">
        <v>133</v>
      </c>
      <c r="B78" t="s">
        <v>1784</v>
      </c>
      <c r="C78" s="73">
        <v>11</v>
      </c>
      <c r="E78" s="73">
        <v>16</v>
      </c>
      <c r="H78"/>
    </row>
    <row r="79" spans="1:8" x14ac:dyDescent="0.25">
      <c r="A79" s="73" t="s">
        <v>117</v>
      </c>
      <c r="B79" t="s">
        <v>393</v>
      </c>
      <c r="C79" s="73">
        <v>9.1999999999999993</v>
      </c>
      <c r="D79" s="73">
        <v>30.6</v>
      </c>
      <c r="E79" s="73">
        <v>16</v>
      </c>
      <c r="H79"/>
    </row>
    <row r="80" spans="1:8" x14ac:dyDescent="0.25">
      <c r="A80" s="73" t="s">
        <v>117</v>
      </c>
      <c r="B80" t="s">
        <v>1134</v>
      </c>
      <c r="D80" s="73">
        <v>14</v>
      </c>
      <c r="E80" s="73">
        <v>16</v>
      </c>
      <c r="H80"/>
    </row>
    <row r="81" spans="1:8" x14ac:dyDescent="0.25">
      <c r="A81" s="73" t="s">
        <v>95</v>
      </c>
      <c r="B81" t="s">
        <v>366</v>
      </c>
      <c r="C81" s="73">
        <v>13.3</v>
      </c>
      <c r="D81" s="73">
        <v>25.1</v>
      </c>
      <c r="E81" s="73">
        <v>16</v>
      </c>
      <c r="H81"/>
    </row>
    <row r="82" spans="1:8" x14ac:dyDescent="0.25">
      <c r="A82" s="73" t="s">
        <v>95</v>
      </c>
      <c r="B82" t="s">
        <v>1721</v>
      </c>
      <c r="D82" s="73">
        <v>17</v>
      </c>
      <c r="E82" s="73">
        <v>16</v>
      </c>
      <c r="H82"/>
    </row>
    <row r="83" spans="1:8" x14ac:dyDescent="0.25">
      <c r="A83" s="73" t="s">
        <v>95</v>
      </c>
      <c r="B83" t="s">
        <v>296</v>
      </c>
      <c r="D83" s="73">
        <v>10</v>
      </c>
      <c r="E83" s="73">
        <v>16</v>
      </c>
      <c r="H83"/>
    </row>
    <row r="84" spans="1:8" x14ac:dyDescent="0.25">
      <c r="A84" s="73" t="s">
        <v>95</v>
      </c>
      <c r="B84" t="s">
        <v>1654</v>
      </c>
      <c r="D84" s="73">
        <v>0</v>
      </c>
      <c r="E84" s="73">
        <v>16</v>
      </c>
      <c r="H84"/>
    </row>
    <row r="85" spans="1:8" x14ac:dyDescent="0.25">
      <c r="A85" s="73" t="s">
        <v>152</v>
      </c>
      <c r="B85" t="s">
        <v>210</v>
      </c>
      <c r="C85" s="73">
        <v>10.7</v>
      </c>
      <c r="D85" s="73">
        <v>19</v>
      </c>
      <c r="E85" s="73">
        <v>16</v>
      </c>
      <c r="H85"/>
    </row>
    <row r="86" spans="1:8" x14ac:dyDescent="0.25">
      <c r="A86" s="73" t="s">
        <v>169</v>
      </c>
      <c r="B86" t="s">
        <v>266</v>
      </c>
      <c r="D86" s="73">
        <v>20.6</v>
      </c>
      <c r="E86" s="73">
        <v>16</v>
      </c>
      <c r="H86"/>
    </row>
    <row r="87" spans="1:8" x14ac:dyDescent="0.25">
      <c r="A87" s="73" t="s">
        <v>157</v>
      </c>
      <c r="B87" t="s">
        <v>382</v>
      </c>
      <c r="C87" s="73">
        <v>0</v>
      </c>
      <c r="E87" s="73">
        <v>15</v>
      </c>
      <c r="H87"/>
    </row>
    <row r="88" spans="1:8" x14ac:dyDescent="0.25">
      <c r="A88" s="73" t="s">
        <v>143</v>
      </c>
      <c r="B88" t="s">
        <v>224</v>
      </c>
      <c r="C88" s="73">
        <v>7.9</v>
      </c>
      <c r="D88" s="73">
        <v>26.3</v>
      </c>
      <c r="E88" s="73">
        <v>15</v>
      </c>
      <c r="H88"/>
    </row>
    <row r="89" spans="1:8" x14ac:dyDescent="0.25">
      <c r="A89" s="73" t="s">
        <v>150</v>
      </c>
      <c r="B89" t="s">
        <v>310</v>
      </c>
      <c r="C89" s="73">
        <v>11.2</v>
      </c>
      <c r="D89" s="73">
        <v>9.5</v>
      </c>
      <c r="E89" s="73">
        <v>15</v>
      </c>
      <c r="H89"/>
    </row>
    <row r="90" spans="1:8" x14ac:dyDescent="0.25">
      <c r="A90" s="73" t="s">
        <v>150</v>
      </c>
      <c r="B90" t="s">
        <v>1466</v>
      </c>
      <c r="D90" s="73">
        <v>0</v>
      </c>
      <c r="E90" s="73">
        <v>15</v>
      </c>
      <c r="H90"/>
    </row>
    <row r="91" spans="1:8" x14ac:dyDescent="0.25">
      <c r="A91" s="73" t="s">
        <v>123</v>
      </c>
      <c r="B91" t="s">
        <v>764</v>
      </c>
      <c r="C91" s="73">
        <v>3.5</v>
      </c>
      <c r="D91" s="73">
        <v>30</v>
      </c>
      <c r="E91" s="73">
        <v>15</v>
      </c>
      <c r="H91"/>
    </row>
    <row r="92" spans="1:8" x14ac:dyDescent="0.25">
      <c r="A92" s="73" t="s">
        <v>129</v>
      </c>
      <c r="B92" t="s">
        <v>1471</v>
      </c>
      <c r="D92" s="73">
        <v>23.5</v>
      </c>
      <c r="E92" s="73">
        <v>15</v>
      </c>
      <c r="H92"/>
    </row>
    <row r="93" spans="1:8" x14ac:dyDescent="0.25">
      <c r="A93" s="73" t="s">
        <v>129</v>
      </c>
      <c r="B93" t="s">
        <v>1766</v>
      </c>
      <c r="D93" s="73">
        <v>12.3</v>
      </c>
      <c r="E93" s="73">
        <v>15</v>
      </c>
      <c r="H93"/>
    </row>
    <row r="94" spans="1:8" x14ac:dyDescent="0.25">
      <c r="A94" s="73" t="s">
        <v>113</v>
      </c>
      <c r="B94" t="s">
        <v>1759</v>
      </c>
      <c r="D94" s="73">
        <v>13</v>
      </c>
      <c r="E94" s="73">
        <v>15</v>
      </c>
      <c r="H94"/>
    </row>
    <row r="95" spans="1:8" x14ac:dyDescent="0.25">
      <c r="A95" s="73" t="s">
        <v>147</v>
      </c>
      <c r="B95" t="s">
        <v>297</v>
      </c>
      <c r="C95" s="73">
        <v>13</v>
      </c>
      <c r="D95" s="73">
        <v>15</v>
      </c>
      <c r="E95" s="73">
        <v>15</v>
      </c>
      <c r="H95"/>
    </row>
    <row r="96" spans="1:8" x14ac:dyDescent="0.25">
      <c r="A96" s="73" t="s">
        <v>105</v>
      </c>
      <c r="B96" t="s">
        <v>282</v>
      </c>
      <c r="D96" s="73">
        <v>22.6</v>
      </c>
      <c r="E96" s="73">
        <v>15</v>
      </c>
      <c r="H96"/>
    </row>
    <row r="97" spans="1:8" x14ac:dyDescent="0.25">
      <c r="A97" s="73" t="s">
        <v>141</v>
      </c>
      <c r="B97" t="s">
        <v>316</v>
      </c>
      <c r="D97" s="73">
        <v>17</v>
      </c>
      <c r="E97" s="73">
        <v>15</v>
      </c>
      <c r="H97"/>
    </row>
    <row r="98" spans="1:8" x14ac:dyDescent="0.25">
      <c r="A98" s="73" t="s">
        <v>93</v>
      </c>
      <c r="B98" t="s">
        <v>344</v>
      </c>
      <c r="D98" s="73">
        <v>24.3</v>
      </c>
      <c r="E98" s="73">
        <v>15</v>
      </c>
      <c r="H98"/>
    </row>
    <row r="99" spans="1:8" x14ac:dyDescent="0.25">
      <c r="A99" s="73" t="s">
        <v>139</v>
      </c>
      <c r="B99" t="s">
        <v>257</v>
      </c>
      <c r="D99" s="73">
        <v>11.8</v>
      </c>
      <c r="E99" s="73">
        <v>15</v>
      </c>
      <c r="H99"/>
    </row>
    <row r="100" spans="1:8" x14ac:dyDescent="0.25">
      <c r="A100" s="73" t="s">
        <v>139</v>
      </c>
      <c r="B100" t="s">
        <v>327</v>
      </c>
      <c r="D100" s="73">
        <v>8</v>
      </c>
      <c r="E100" s="73">
        <v>15</v>
      </c>
      <c r="H100"/>
    </row>
    <row r="101" spans="1:8" x14ac:dyDescent="0.25">
      <c r="A101" s="73" t="s">
        <v>97</v>
      </c>
      <c r="B101" t="s">
        <v>407</v>
      </c>
      <c r="D101" s="73">
        <v>0</v>
      </c>
      <c r="E101" s="73">
        <v>15</v>
      </c>
      <c r="H101"/>
    </row>
    <row r="102" spans="1:8" x14ac:dyDescent="0.25">
      <c r="A102" s="73" t="s">
        <v>119</v>
      </c>
      <c r="B102" t="s">
        <v>335</v>
      </c>
      <c r="D102" s="73">
        <v>20.7</v>
      </c>
      <c r="E102" s="73">
        <v>15</v>
      </c>
      <c r="H102"/>
    </row>
    <row r="103" spans="1:8" x14ac:dyDescent="0.25">
      <c r="A103" s="73" t="s">
        <v>107</v>
      </c>
      <c r="B103" t="s">
        <v>600</v>
      </c>
      <c r="D103" s="73">
        <v>33</v>
      </c>
      <c r="E103" s="73">
        <v>15</v>
      </c>
      <c r="H103"/>
    </row>
    <row r="104" spans="1:8" x14ac:dyDescent="0.25">
      <c r="A104" s="73" t="s">
        <v>107</v>
      </c>
      <c r="B104" t="s">
        <v>521</v>
      </c>
      <c r="D104" s="73">
        <v>12</v>
      </c>
      <c r="E104" s="73">
        <v>15</v>
      </c>
      <c r="H104"/>
    </row>
    <row r="105" spans="1:8" x14ac:dyDescent="0.25">
      <c r="A105" s="73" t="s">
        <v>131</v>
      </c>
      <c r="B105" t="s">
        <v>584</v>
      </c>
      <c r="C105" s="73">
        <v>6.1</v>
      </c>
      <c r="D105" s="73">
        <v>23.9</v>
      </c>
      <c r="E105" s="73">
        <v>15</v>
      </c>
      <c r="H105"/>
    </row>
    <row r="106" spans="1:8" x14ac:dyDescent="0.25">
      <c r="A106" s="73" t="s">
        <v>117</v>
      </c>
      <c r="B106" t="s">
        <v>934</v>
      </c>
      <c r="D106" s="73">
        <v>15</v>
      </c>
      <c r="E106" s="73">
        <v>15</v>
      </c>
      <c r="H106"/>
    </row>
    <row r="107" spans="1:8" x14ac:dyDescent="0.25">
      <c r="A107" s="73" t="s">
        <v>1515</v>
      </c>
      <c r="B107" t="s">
        <v>1514</v>
      </c>
      <c r="C107" s="73">
        <v>8.3000000000000007</v>
      </c>
      <c r="D107" s="73">
        <v>46.3</v>
      </c>
      <c r="E107" s="73">
        <v>15</v>
      </c>
      <c r="H107"/>
    </row>
    <row r="108" spans="1:8" x14ac:dyDescent="0.25">
      <c r="A108" s="73" t="s">
        <v>161</v>
      </c>
      <c r="B108" t="s">
        <v>307</v>
      </c>
      <c r="C108" s="73">
        <v>7</v>
      </c>
      <c r="E108" s="73">
        <v>14</v>
      </c>
      <c r="H108"/>
    </row>
    <row r="109" spans="1:8" x14ac:dyDescent="0.25">
      <c r="A109" s="73" t="s">
        <v>150</v>
      </c>
      <c r="B109" t="s">
        <v>433</v>
      </c>
      <c r="D109" s="73">
        <v>20.2</v>
      </c>
      <c r="E109" s="73">
        <v>14</v>
      </c>
      <c r="H109"/>
    </row>
    <row r="110" spans="1:8" x14ac:dyDescent="0.25">
      <c r="A110" s="73" t="s">
        <v>150</v>
      </c>
      <c r="B110" t="s">
        <v>421</v>
      </c>
      <c r="C110" s="73">
        <v>90</v>
      </c>
      <c r="D110" s="73">
        <v>9</v>
      </c>
      <c r="E110" s="73">
        <v>14</v>
      </c>
      <c r="H110"/>
    </row>
    <row r="111" spans="1:8" x14ac:dyDescent="0.25">
      <c r="A111" s="73" t="s">
        <v>150</v>
      </c>
      <c r="B111" t="s">
        <v>1845</v>
      </c>
      <c r="D111" s="73">
        <v>7</v>
      </c>
      <c r="E111" s="73">
        <v>14</v>
      </c>
      <c r="H111"/>
    </row>
    <row r="112" spans="1:8" x14ac:dyDescent="0.25">
      <c r="A112" s="73" t="s">
        <v>123</v>
      </c>
      <c r="B112" t="s">
        <v>281</v>
      </c>
      <c r="D112" s="73">
        <v>24.4</v>
      </c>
      <c r="E112" s="73">
        <v>14</v>
      </c>
      <c r="H112"/>
    </row>
    <row r="113" spans="1:8" x14ac:dyDescent="0.25">
      <c r="A113" s="73" t="s">
        <v>113</v>
      </c>
      <c r="B113" t="s">
        <v>498</v>
      </c>
      <c r="C113" s="73">
        <v>9</v>
      </c>
      <c r="E113" s="73">
        <v>14</v>
      </c>
      <c r="H113"/>
    </row>
    <row r="114" spans="1:8" x14ac:dyDescent="0.25">
      <c r="A114" s="73" t="s">
        <v>113</v>
      </c>
      <c r="B114" t="s">
        <v>1849</v>
      </c>
      <c r="D114" s="73">
        <v>0</v>
      </c>
      <c r="E114" s="73">
        <v>14</v>
      </c>
      <c r="H114"/>
    </row>
    <row r="115" spans="1:8" x14ac:dyDescent="0.25">
      <c r="A115" s="73" t="s">
        <v>113</v>
      </c>
      <c r="B115" t="s">
        <v>259</v>
      </c>
      <c r="D115" s="73">
        <v>22</v>
      </c>
      <c r="E115" s="73">
        <v>14</v>
      </c>
      <c r="H115"/>
    </row>
    <row r="116" spans="1:8" x14ac:dyDescent="0.25">
      <c r="A116" s="73" t="s">
        <v>147</v>
      </c>
      <c r="B116" t="s">
        <v>302</v>
      </c>
      <c r="D116" s="73">
        <v>30.9</v>
      </c>
      <c r="E116" s="73">
        <v>14</v>
      </c>
      <c r="H116"/>
    </row>
    <row r="117" spans="1:8" x14ac:dyDescent="0.25">
      <c r="A117" s="73" t="s">
        <v>141</v>
      </c>
      <c r="B117" t="s">
        <v>1844</v>
      </c>
      <c r="D117" s="73">
        <v>21</v>
      </c>
      <c r="E117" s="73">
        <v>14</v>
      </c>
      <c r="H117"/>
    </row>
    <row r="118" spans="1:8" x14ac:dyDescent="0.25">
      <c r="A118" s="73" t="s">
        <v>111</v>
      </c>
      <c r="B118" t="s">
        <v>346</v>
      </c>
      <c r="C118" s="73">
        <v>12</v>
      </c>
      <c r="E118" s="73">
        <v>14</v>
      </c>
      <c r="H118"/>
    </row>
    <row r="119" spans="1:8" x14ac:dyDescent="0.25">
      <c r="A119" s="73" t="s">
        <v>107</v>
      </c>
      <c r="B119" t="s">
        <v>1722</v>
      </c>
      <c r="C119" s="73">
        <v>6.7</v>
      </c>
      <c r="E119" s="73">
        <v>14</v>
      </c>
      <c r="H119"/>
    </row>
    <row r="120" spans="1:8" x14ac:dyDescent="0.25">
      <c r="A120" s="73" t="s">
        <v>131</v>
      </c>
      <c r="B120" t="s">
        <v>1741</v>
      </c>
      <c r="D120" s="73">
        <v>12</v>
      </c>
      <c r="E120" s="73">
        <v>14</v>
      </c>
      <c r="H120"/>
    </row>
    <row r="121" spans="1:8" x14ac:dyDescent="0.25">
      <c r="A121" s="73" t="s">
        <v>133</v>
      </c>
      <c r="B121" t="s">
        <v>215</v>
      </c>
      <c r="C121" s="73">
        <v>1.7</v>
      </c>
      <c r="E121" s="73">
        <v>14</v>
      </c>
      <c r="H121"/>
    </row>
    <row r="122" spans="1:8" x14ac:dyDescent="0.25">
      <c r="A122" s="73" t="s">
        <v>169</v>
      </c>
      <c r="B122" t="s">
        <v>418</v>
      </c>
      <c r="D122" s="73">
        <v>14.3</v>
      </c>
      <c r="E122" s="73">
        <v>14</v>
      </c>
      <c r="H122"/>
    </row>
    <row r="123" spans="1:8" x14ac:dyDescent="0.25">
      <c r="A123" s="73" t="s">
        <v>123</v>
      </c>
      <c r="B123" t="s">
        <v>365</v>
      </c>
      <c r="C123" s="73">
        <v>8.1999999999999993</v>
      </c>
      <c r="D123" s="73">
        <v>25.6</v>
      </c>
      <c r="E123" s="73">
        <v>13</v>
      </c>
      <c r="H123"/>
    </row>
    <row r="124" spans="1:8" x14ac:dyDescent="0.25">
      <c r="A124" s="73" t="s">
        <v>123</v>
      </c>
      <c r="B124" t="s">
        <v>1386</v>
      </c>
      <c r="C124" s="73">
        <v>2</v>
      </c>
      <c r="E124" s="73">
        <v>13</v>
      </c>
      <c r="H124"/>
    </row>
    <row r="125" spans="1:8" x14ac:dyDescent="0.25">
      <c r="A125" s="73" t="s">
        <v>129</v>
      </c>
      <c r="B125" t="s">
        <v>460</v>
      </c>
      <c r="C125" s="73">
        <v>7.7</v>
      </c>
      <c r="D125" s="73">
        <v>21.5</v>
      </c>
      <c r="E125" s="73">
        <v>13</v>
      </c>
      <c r="H125"/>
    </row>
    <row r="126" spans="1:8" x14ac:dyDescent="0.25">
      <c r="A126" s="73" t="s">
        <v>113</v>
      </c>
      <c r="B126" t="s">
        <v>279</v>
      </c>
      <c r="D126" s="73">
        <v>8</v>
      </c>
      <c r="E126" s="73">
        <v>13</v>
      </c>
      <c r="H126"/>
    </row>
    <row r="127" spans="1:8" x14ac:dyDescent="0.25">
      <c r="A127" s="73" t="s">
        <v>147</v>
      </c>
      <c r="B127" t="s">
        <v>1561</v>
      </c>
      <c r="D127" s="73">
        <v>21</v>
      </c>
      <c r="E127" s="73">
        <v>13</v>
      </c>
      <c r="H127"/>
    </row>
    <row r="128" spans="1:8" x14ac:dyDescent="0.25">
      <c r="A128" s="73" t="s">
        <v>105</v>
      </c>
      <c r="B128" t="s">
        <v>696</v>
      </c>
      <c r="C128" s="73">
        <v>7.5</v>
      </c>
      <c r="D128" s="73">
        <v>24.1</v>
      </c>
      <c r="E128" s="73">
        <v>13</v>
      </c>
      <c r="H128"/>
    </row>
    <row r="129" spans="1:8" x14ac:dyDescent="0.25">
      <c r="A129" s="73" t="s">
        <v>127</v>
      </c>
      <c r="B129" t="s">
        <v>757</v>
      </c>
      <c r="C129" s="73">
        <v>0</v>
      </c>
      <c r="E129" s="73">
        <v>13</v>
      </c>
      <c r="H129"/>
    </row>
    <row r="130" spans="1:8" x14ac:dyDescent="0.25">
      <c r="A130" s="73" t="s">
        <v>119</v>
      </c>
      <c r="B130" t="s">
        <v>619</v>
      </c>
      <c r="D130" s="73">
        <v>3</v>
      </c>
      <c r="E130" s="73">
        <v>13</v>
      </c>
      <c r="H130"/>
    </row>
    <row r="131" spans="1:8" x14ac:dyDescent="0.25">
      <c r="A131" s="73" t="s">
        <v>135</v>
      </c>
      <c r="B131" t="s">
        <v>1334</v>
      </c>
      <c r="D131" s="73">
        <v>24.8</v>
      </c>
      <c r="E131" s="73">
        <v>13</v>
      </c>
      <c r="H131"/>
    </row>
    <row r="132" spans="1:8" x14ac:dyDescent="0.25">
      <c r="A132" s="73" t="s">
        <v>135</v>
      </c>
      <c r="B132" t="s">
        <v>1749</v>
      </c>
      <c r="C132" s="73">
        <v>0</v>
      </c>
      <c r="E132" s="73">
        <v>13</v>
      </c>
      <c r="H132"/>
    </row>
    <row r="133" spans="1:8" x14ac:dyDescent="0.25">
      <c r="A133" s="73" t="s">
        <v>131</v>
      </c>
      <c r="B133" t="s">
        <v>354</v>
      </c>
      <c r="C133" s="73">
        <v>9.6</v>
      </c>
      <c r="D133" s="73">
        <v>22.8</v>
      </c>
      <c r="E133" s="73">
        <v>13</v>
      </c>
      <c r="H133"/>
    </row>
    <row r="134" spans="1:8" x14ac:dyDescent="0.25">
      <c r="A134" s="73" t="s">
        <v>117</v>
      </c>
      <c r="B134" t="s">
        <v>290</v>
      </c>
      <c r="D134" s="73">
        <v>15</v>
      </c>
      <c r="E134" s="73">
        <v>13</v>
      </c>
      <c r="H134"/>
    </row>
    <row r="135" spans="1:8" x14ac:dyDescent="0.25">
      <c r="A135" s="73" t="s">
        <v>169</v>
      </c>
      <c r="B135" t="s">
        <v>315</v>
      </c>
      <c r="D135" s="73">
        <v>24.3</v>
      </c>
      <c r="E135" s="73">
        <v>13</v>
      </c>
      <c r="H135"/>
    </row>
    <row r="136" spans="1:8" x14ac:dyDescent="0.25">
      <c r="A136" s="73" t="s">
        <v>169</v>
      </c>
      <c r="B136" t="s">
        <v>451</v>
      </c>
      <c r="C136" s="73">
        <v>11.2</v>
      </c>
      <c r="D136" s="73">
        <v>23.1</v>
      </c>
      <c r="E136" s="73">
        <v>13</v>
      </c>
      <c r="H136"/>
    </row>
    <row r="137" spans="1:8" x14ac:dyDescent="0.25">
      <c r="A137" s="73" t="s">
        <v>169</v>
      </c>
      <c r="B137" t="s">
        <v>955</v>
      </c>
      <c r="D137" s="73">
        <v>14</v>
      </c>
      <c r="E137" s="73">
        <v>13</v>
      </c>
      <c r="H137"/>
    </row>
    <row r="138" spans="1:8" x14ac:dyDescent="0.25">
      <c r="A138" s="73" t="s">
        <v>161</v>
      </c>
      <c r="B138" t="s">
        <v>1243</v>
      </c>
      <c r="D138" s="73">
        <v>0</v>
      </c>
      <c r="E138" s="73">
        <v>12</v>
      </c>
      <c r="H138"/>
    </row>
    <row r="139" spans="1:8" x14ac:dyDescent="0.25">
      <c r="A139" s="73" t="s">
        <v>113</v>
      </c>
      <c r="B139" t="s">
        <v>787</v>
      </c>
      <c r="C139" s="73">
        <v>4</v>
      </c>
      <c r="D139" s="73">
        <v>25.1</v>
      </c>
      <c r="E139" s="73">
        <v>12</v>
      </c>
      <c r="H139"/>
    </row>
    <row r="140" spans="1:8" x14ac:dyDescent="0.25">
      <c r="A140" s="73" t="s">
        <v>99</v>
      </c>
      <c r="B140" t="s">
        <v>343</v>
      </c>
      <c r="C140" s="73">
        <v>2</v>
      </c>
      <c r="D140" s="73">
        <v>17.899999999999999</v>
      </c>
      <c r="E140" s="73">
        <v>12</v>
      </c>
      <c r="H140"/>
    </row>
    <row r="141" spans="1:8" x14ac:dyDescent="0.25">
      <c r="A141" s="73" t="s">
        <v>147</v>
      </c>
      <c r="B141" t="s">
        <v>437</v>
      </c>
      <c r="D141" s="73">
        <v>29.6</v>
      </c>
      <c r="E141" s="73">
        <v>12</v>
      </c>
      <c r="H141"/>
    </row>
    <row r="142" spans="1:8" x14ac:dyDescent="0.25">
      <c r="A142" s="73" t="s">
        <v>141</v>
      </c>
      <c r="B142" t="s">
        <v>952</v>
      </c>
      <c r="D142" s="73">
        <v>18.8</v>
      </c>
      <c r="E142" s="73">
        <v>12</v>
      </c>
      <c r="H142"/>
    </row>
    <row r="143" spans="1:8" x14ac:dyDescent="0.25">
      <c r="A143" s="73" t="s">
        <v>141</v>
      </c>
      <c r="B143" t="s">
        <v>364</v>
      </c>
      <c r="D143" s="73">
        <v>6</v>
      </c>
      <c r="E143" s="73">
        <v>12</v>
      </c>
      <c r="H143"/>
    </row>
    <row r="144" spans="1:8" x14ac:dyDescent="0.25">
      <c r="A144" s="73" t="s">
        <v>103</v>
      </c>
      <c r="B144" t="s">
        <v>204</v>
      </c>
      <c r="C144" s="73">
        <v>8.1</v>
      </c>
      <c r="E144" s="73">
        <v>12</v>
      </c>
      <c r="H144"/>
    </row>
    <row r="145" spans="1:8" x14ac:dyDescent="0.25">
      <c r="A145" s="73" t="s">
        <v>127</v>
      </c>
      <c r="B145" t="s">
        <v>340</v>
      </c>
      <c r="C145" s="73">
        <v>11.9</v>
      </c>
      <c r="D145" s="73">
        <v>30.6</v>
      </c>
      <c r="E145" s="73">
        <v>12</v>
      </c>
      <c r="H145"/>
    </row>
    <row r="146" spans="1:8" x14ac:dyDescent="0.25">
      <c r="A146" s="73" t="s">
        <v>127</v>
      </c>
      <c r="B146" t="s">
        <v>1767</v>
      </c>
      <c r="D146" s="73">
        <v>21</v>
      </c>
      <c r="E146" s="73">
        <v>12</v>
      </c>
      <c r="H146"/>
    </row>
    <row r="147" spans="1:8" x14ac:dyDescent="0.25">
      <c r="A147" s="73" t="s">
        <v>125</v>
      </c>
      <c r="B147" t="s">
        <v>1509</v>
      </c>
      <c r="C147" s="73">
        <v>7.1</v>
      </c>
      <c r="D147" s="73">
        <v>16</v>
      </c>
      <c r="E147" s="73">
        <v>12</v>
      </c>
      <c r="H147"/>
    </row>
    <row r="148" spans="1:8" x14ac:dyDescent="0.25">
      <c r="A148" s="73" t="s">
        <v>101</v>
      </c>
      <c r="B148" t="s">
        <v>333</v>
      </c>
      <c r="D148" s="73">
        <v>14</v>
      </c>
      <c r="E148" s="73">
        <v>12</v>
      </c>
      <c r="H148"/>
    </row>
    <row r="149" spans="1:8" x14ac:dyDescent="0.25">
      <c r="A149" s="73" t="s">
        <v>107</v>
      </c>
      <c r="B149" t="s">
        <v>669</v>
      </c>
      <c r="C149" s="73">
        <v>7.3</v>
      </c>
      <c r="D149" s="73">
        <v>7</v>
      </c>
      <c r="E149" s="73">
        <v>12</v>
      </c>
      <c r="H149"/>
    </row>
    <row r="150" spans="1:8" x14ac:dyDescent="0.25">
      <c r="A150" s="73" t="s">
        <v>115</v>
      </c>
      <c r="B150" t="s">
        <v>1302</v>
      </c>
      <c r="C150" s="73">
        <v>0</v>
      </c>
      <c r="E150" s="73">
        <v>12</v>
      </c>
      <c r="H150"/>
    </row>
    <row r="151" spans="1:8" x14ac:dyDescent="0.25">
      <c r="A151" s="73" t="s">
        <v>139</v>
      </c>
      <c r="B151" t="s">
        <v>1847</v>
      </c>
      <c r="D151" s="73">
        <v>12</v>
      </c>
      <c r="E151" s="73">
        <v>11</v>
      </c>
      <c r="H151"/>
    </row>
    <row r="152" spans="1:8" x14ac:dyDescent="0.25">
      <c r="A152" s="73" t="s">
        <v>109</v>
      </c>
      <c r="B152" t="s">
        <v>871</v>
      </c>
      <c r="D152" s="73">
        <v>13</v>
      </c>
      <c r="E152" s="73">
        <v>11</v>
      </c>
      <c r="H152"/>
    </row>
    <row r="153" spans="1:8" x14ac:dyDescent="0.25">
      <c r="A153" s="73" t="s">
        <v>129</v>
      </c>
      <c r="B153" t="s">
        <v>1010</v>
      </c>
      <c r="D153" s="73">
        <v>0</v>
      </c>
      <c r="E153" s="73">
        <v>10</v>
      </c>
      <c r="H153"/>
    </row>
    <row r="154" spans="1:8" x14ac:dyDescent="0.25">
      <c r="A154" s="73" t="s">
        <v>105</v>
      </c>
      <c r="B154" t="s">
        <v>445</v>
      </c>
      <c r="C154" s="73">
        <v>4.8</v>
      </c>
      <c r="E154" s="73">
        <v>10</v>
      </c>
      <c r="H154"/>
    </row>
    <row r="155" spans="1:8" x14ac:dyDescent="0.25">
      <c r="A155" s="73" t="s">
        <v>141</v>
      </c>
      <c r="B155" t="s">
        <v>454</v>
      </c>
      <c r="D155" s="73">
        <v>8</v>
      </c>
      <c r="E155" s="73">
        <v>10</v>
      </c>
      <c r="H155"/>
    </row>
    <row r="156" spans="1:8" x14ac:dyDescent="0.25">
      <c r="A156" s="73" t="s">
        <v>93</v>
      </c>
      <c r="B156" t="s">
        <v>359</v>
      </c>
      <c r="C156" s="73">
        <v>3.5</v>
      </c>
      <c r="D156" s="73">
        <v>12</v>
      </c>
      <c r="E156" s="73">
        <v>10</v>
      </c>
      <c r="H156"/>
    </row>
    <row r="157" spans="1:8" x14ac:dyDescent="0.25">
      <c r="A157" s="73" t="s">
        <v>93</v>
      </c>
      <c r="B157" t="s">
        <v>286</v>
      </c>
      <c r="D157" s="73">
        <v>28</v>
      </c>
      <c r="E157" s="73">
        <v>10</v>
      </c>
      <c r="H157"/>
    </row>
    <row r="158" spans="1:8" x14ac:dyDescent="0.25">
      <c r="A158" s="73" t="s">
        <v>109</v>
      </c>
      <c r="B158" t="s">
        <v>1848</v>
      </c>
      <c r="D158" s="73">
        <v>13</v>
      </c>
      <c r="E158" s="73">
        <v>10</v>
      </c>
      <c r="H158"/>
    </row>
    <row r="159" spans="1:8" x14ac:dyDescent="0.25">
      <c r="A159" s="73" t="s">
        <v>97</v>
      </c>
      <c r="B159" t="s">
        <v>1727</v>
      </c>
      <c r="C159" s="73">
        <v>7.2</v>
      </c>
      <c r="D159" s="73">
        <v>25.3</v>
      </c>
      <c r="E159" s="73">
        <v>10</v>
      </c>
      <c r="H159"/>
    </row>
    <row r="160" spans="1:8" x14ac:dyDescent="0.25">
      <c r="A160" s="73" t="s">
        <v>131</v>
      </c>
      <c r="B160" t="s">
        <v>318</v>
      </c>
      <c r="D160" s="73">
        <v>23.8</v>
      </c>
      <c r="E160" s="73">
        <v>10</v>
      </c>
      <c r="H160"/>
    </row>
    <row r="161" spans="1:8" x14ac:dyDescent="0.25">
      <c r="A161" s="73" t="s">
        <v>133</v>
      </c>
      <c r="B161" t="s">
        <v>1299</v>
      </c>
      <c r="C161" s="73">
        <v>8.6999999999999993</v>
      </c>
      <c r="D161" s="73">
        <v>16</v>
      </c>
      <c r="E161" s="73">
        <v>10</v>
      </c>
      <c r="H161"/>
    </row>
    <row r="162" spans="1:8" x14ac:dyDescent="0.25">
      <c r="A162" s="73" t="s">
        <v>133</v>
      </c>
      <c r="B162" t="s">
        <v>391</v>
      </c>
      <c r="D162" s="73">
        <v>21</v>
      </c>
      <c r="E162" s="73">
        <v>10</v>
      </c>
      <c r="H162"/>
    </row>
    <row r="163" spans="1:8" x14ac:dyDescent="0.25">
      <c r="A163" s="73" t="s">
        <v>133</v>
      </c>
      <c r="B163" t="s">
        <v>848</v>
      </c>
      <c r="D163" s="73">
        <v>13</v>
      </c>
      <c r="E163" s="73">
        <v>10</v>
      </c>
      <c r="H163"/>
    </row>
    <row r="164" spans="1:8" x14ac:dyDescent="0.25">
      <c r="A164" s="73" t="s">
        <v>133</v>
      </c>
      <c r="B164" t="s">
        <v>370</v>
      </c>
      <c r="D164" s="73">
        <v>11</v>
      </c>
      <c r="E164" s="73">
        <v>10</v>
      </c>
      <c r="H164"/>
    </row>
    <row r="165" spans="1:8" x14ac:dyDescent="0.25">
      <c r="A165" s="73" t="s">
        <v>268</v>
      </c>
      <c r="B165" t="s">
        <v>345</v>
      </c>
      <c r="D165" s="73">
        <v>21.6</v>
      </c>
      <c r="E165" s="73">
        <v>10</v>
      </c>
      <c r="H165"/>
    </row>
    <row r="166" spans="1:8" x14ac:dyDescent="0.25">
      <c r="A166" s="73" t="s">
        <v>169</v>
      </c>
      <c r="B166" t="s">
        <v>1189</v>
      </c>
      <c r="D166" s="73">
        <v>8</v>
      </c>
      <c r="E166" s="73">
        <v>10</v>
      </c>
      <c r="H166"/>
    </row>
    <row r="167" spans="1:8" x14ac:dyDescent="0.25">
      <c r="A167" s="73" t="s">
        <v>143</v>
      </c>
      <c r="B167" t="s">
        <v>394</v>
      </c>
      <c r="D167" s="73">
        <v>9</v>
      </c>
      <c r="E167" s="73">
        <v>9</v>
      </c>
      <c r="H167"/>
    </row>
    <row r="168" spans="1:8" x14ac:dyDescent="0.25">
      <c r="A168" s="73" t="s">
        <v>127</v>
      </c>
      <c r="B168" t="s">
        <v>356</v>
      </c>
      <c r="D168" s="73">
        <v>0</v>
      </c>
      <c r="E168" s="73">
        <v>9</v>
      </c>
      <c r="H168"/>
    </row>
    <row r="169" spans="1:8" x14ac:dyDescent="0.25">
      <c r="A169" s="73" t="s">
        <v>115</v>
      </c>
      <c r="B169" t="s">
        <v>1838</v>
      </c>
      <c r="C169" s="73">
        <v>5.6</v>
      </c>
      <c r="E169" s="73">
        <v>9</v>
      </c>
      <c r="H169"/>
    </row>
    <row r="170" spans="1:8" x14ac:dyDescent="0.25">
      <c r="A170" s="73" t="s">
        <v>133</v>
      </c>
      <c r="B170" t="s">
        <v>284</v>
      </c>
      <c r="D170" s="73">
        <v>30.6</v>
      </c>
      <c r="E170" s="73">
        <v>9</v>
      </c>
      <c r="H170"/>
    </row>
    <row r="171" spans="1:8" x14ac:dyDescent="0.25">
      <c r="A171" s="73" t="s">
        <v>268</v>
      </c>
      <c r="B171" t="s">
        <v>1633</v>
      </c>
      <c r="C171" s="73">
        <v>13.8</v>
      </c>
      <c r="D171" s="73">
        <v>23.8</v>
      </c>
      <c r="E171" s="73">
        <v>9</v>
      </c>
      <c r="H171"/>
    </row>
    <row r="172" spans="1:8" x14ac:dyDescent="0.25">
      <c r="A172" s="73" t="s">
        <v>169</v>
      </c>
      <c r="B172" t="s">
        <v>1851</v>
      </c>
      <c r="C172" s="73">
        <v>1</v>
      </c>
      <c r="E172" s="73">
        <v>9</v>
      </c>
      <c r="H172"/>
    </row>
    <row r="173" spans="1:8" x14ac:dyDescent="0.25">
      <c r="A173" s="73" t="s">
        <v>107</v>
      </c>
      <c r="B173" t="s">
        <v>1842</v>
      </c>
      <c r="D173" s="73">
        <v>11</v>
      </c>
      <c r="E173" s="73">
        <v>8</v>
      </c>
      <c r="H173"/>
    </row>
    <row r="174" spans="1:8" x14ac:dyDescent="0.25">
      <c r="A174" s="73" t="s">
        <v>131</v>
      </c>
      <c r="B174" t="s">
        <v>309</v>
      </c>
      <c r="D174" s="73">
        <v>2</v>
      </c>
      <c r="E174" s="73">
        <v>8</v>
      </c>
      <c r="H174"/>
    </row>
    <row r="175" spans="1:8" x14ac:dyDescent="0.25">
      <c r="A175" s="73" t="s">
        <v>169</v>
      </c>
      <c r="B175" t="s">
        <v>448</v>
      </c>
      <c r="D175" s="73">
        <v>49</v>
      </c>
      <c r="E175" s="73">
        <v>8</v>
      </c>
      <c r="H175"/>
    </row>
    <row r="176" spans="1:8" x14ac:dyDescent="0.25">
      <c r="A176" s="73" t="s">
        <v>131</v>
      </c>
      <c r="B176" t="s">
        <v>1717</v>
      </c>
      <c r="D176" s="73">
        <v>26.5</v>
      </c>
      <c r="E176" s="73">
        <v>7</v>
      </c>
      <c r="H176"/>
    </row>
    <row r="177" spans="1:8" x14ac:dyDescent="0.25">
      <c r="A177" s="73" t="s">
        <v>133</v>
      </c>
      <c r="B177" t="s">
        <v>311</v>
      </c>
      <c r="D177" s="73">
        <v>25</v>
      </c>
      <c r="E177" s="73">
        <v>7</v>
      </c>
      <c r="H177"/>
    </row>
    <row r="178" spans="1:8" x14ac:dyDescent="0.25">
      <c r="A178" s="73" t="s">
        <v>95</v>
      </c>
      <c r="B178" t="s">
        <v>1256</v>
      </c>
      <c r="D178" s="73">
        <v>2</v>
      </c>
      <c r="E178" s="73">
        <v>7</v>
      </c>
      <c r="H178"/>
    </row>
    <row r="179" spans="1:8" x14ac:dyDescent="0.25">
      <c r="A179" s="73" t="s">
        <v>123</v>
      </c>
      <c r="B179" t="s">
        <v>756</v>
      </c>
      <c r="C179" s="73">
        <v>2</v>
      </c>
      <c r="E179" s="73">
        <v>6</v>
      </c>
      <c r="H179"/>
    </row>
    <row r="180" spans="1:8" x14ac:dyDescent="0.25">
      <c r="A180" s="73" t="s">
        <v>97</v>
      </c>
      <c r="B180" t="s">
        <v>768</v>
      </c>
      <c r="C180" s="73">
        <v>6.6</v>
      </c>
      <c r="D180" s="73">
        <v>32</v>
      </c>
      <c r="E180" s="73">
        <v>6</v>
      </c>
      <c r="H180"/>
    </row>
    <row r="181" spans="1:8" x14ac:dyDescent="0.25">
      <c r="A181" s="73" t="s">
        <v>115</v>
      </c>
      <c r="B181" t="s">
        <v>463</v>
      </c>
      <c r="C181" s="73">
        <v>7.5</v>
      </c>
      <c r="D181" s="73">
        <v>24.1</v>
      </c>
      <c r="E181" s="73">
        <v>6</v>
      </c>
      <c r="H181"/>
    </row>
    <row r="182" spans="1:8" x14ac:dyDescent="0.25">
      <c r="A182" s="73" t="s">
        <v>115</v>
      </c>
      <c r="B182" t="s">
        <v>1836</v>
      </c>
      <c r="C182" s="73">
        <v>4.0999999999999996</v>
      </c>
      <c r="D182" s="73">
        <v>25.5</v>
      </c>
      <c r="E182" s="73">
        <v>6</v>
      </c>
      <c r="H182"/>
    </row>
    <row r="183" spans="1:8" x14ac:dyDescent="0.25">
      <c r="A183" s="73" t="s">
        <v>157</v>
      </c>
      <c r="B183" t="s">
        <v>1212</v>
      </c>
      <c r="D183" s="73">
        <v>12</v>
      </c>
      <c r="E183" s="73">
        <v>5</v>
      </c>
      <c r="H183"/>
    </row>
    <row r="184" spans="1:8" x14ac:dyDescent="0.25">
      <c r="A184" s="73" t="s">
        <v>123</v>
      </c>
      <c r="B184" t="s">
        <v>1635</v>
      </c>
      <c r="D184" s="73">
        <v>8</v>
      </c>
      <c r="E184" s="73">
        <v>5</v>
      </c>
      <c r="H184"/>
    </row>
    <row r="185" spans="1:8" x14ac:dyDescent="0.25">
      <c r="A185" s="73" t="s">
        <v>105</v>
      </c>
      <c r="B185" t="s">
        <v>519</v>
      </c>
      <c r="D185" s="73">
        <v>19.100000000000001</v>
      </c>
      <c r="E185" s="73">
        <v>5</v>
      </c>
      <c r="H185"/>
    </row>
    <row r="186" spans="1:8" x14ac:dyDescent="0.25">
      <c r="A186" s="73" t="s">
        <v>141</v>
      </c>
      <c r="B186" t="s">
        <v>1850</v>
      </c>
      <c r="D186" s="73">
        <v>24</v>
      </c>
      <c r="E186" s="73">
        <v>5</v>
      </c>
      <c r="H186"/>
    </row>
    <row r="187" spans="1:8" x14ac:dyDescent="0.25">
      <c r="A187" s="73" t="s">
        <v>125</v>
      </c>
      <c r="B187" t="s">
        <v>1839</v>
      </c>
      <c r="C187" s="73">
        <v>7.4</v>
      </c>
      <c r="D187" s="73">
        <v>11</v>
      </c>
      <c r="E187" s="73">
        <v>5</v>
      </c>
      <c r="H187"/>
    </row>
    <row r="188" spans="1:8" x14ac:dyDescent="0.25">
      <c r="A188" s="73" t="s">
        <v>161</v>
      </c>
      <c r="B188" t="s">
        <v>509</v>
      </c>
      <c r="D188" s="73">
        <v>22</v>
      </c>
      <c r="E188" s="73">
        <v>4</v>
      </c>
      <c r="H188"/>
    </row>
    <row r="189" spans="1:8" x14ac:dyDescent="0.25">
      <c r="A189" s="73" t="s">
        <v>123</v>
      </c>
      <c r="B189" t="s">
        <v>450</v>
      </c>
      <c r="D189" s="73">
        <v>24</v>
      </c>
      <c r="E189" s="73">
        <v>4</v>
      </c>
      <c r="H189"/>
    </row>
    <row r="190" spans="1:8" x14ac:dyDescent="0.25">
      <c r="A190" s="73" t="s">
        <v>141</v>
      </c>
      <c r="B190" t="s">
        <v>1837</v>
      </c>
      <c r="C190" s="73">
        <v>4</v>
      </c>
      <c r="D190" s="73">
        <v>29.1</v>
      </c>
      <c r="E190" s="73">
        <v>4</v>
      </c>
      <c r="H190"/>
    </row>
    <row r="191" spans="1:8" x14ac:dyDescent="0.25">
      <c r="A191" s="73" t="s">
        <v>103</v>
      </c>
      <c r="B191" t="s">
        <v>378</v>
      </c>
      <c r="D191" s="73">
        <v>23.7</v>
      </c>
      <c r="E191" s="73">
        <v>4</v>
      </c>
      <c r="H191"/>
    </row>
    <row r="192" spans="1:8" x14ac:dyDescent="0.25">
      <c r="A192" s="73" t="s">
        <v>139</v>
      </c>
      <c r="B192" t="s">
        <v>1657</v>
      </c>
      <c r="D192" s="73">
        <v>9.5</v>
      </c>
      <c r="E192" s="73">
        <v>4</v>
      </c>
      <c r="H192"/>
    </row>
    <row r="193" spans="1:8" x14ac:dyDescent="0.25">
      <c r="A193" s="73" t="s">
        <v>117</v>
      </c>
      <c r="B193" t="s">
        <v>1841</v>
      </c>
      <c r="C193" s="73">
        <v>8.5</v>
      </c>
      <c r="E193" s="73">
        <v>4</v>
      </c>
      <c r="H193"/>
    </row>
    <row r="194" spans="1:8" x14ac:dyDescent="0.25">
      <c r="A194" s="73" t="s">
        <v>117</v>
      </c>
      <c r="B194" t="s">
        <v>371</v>
      </c>
      <c r="D194" s="73">
        <v>20.5</v>
      </c>
      <c r="E194" s="73">
        <v>4</v>
      </c>
      <c r="H194"/>
    </row>
    <row r="195" spans="1:8" x14ac:dyDescent="0.25">
      <c r="A195" s="73" t="s">
        <v>169</v>
      </c>
      <c r="B195" t="s">
        <v>1840</v>
      </c>
      <c r="D195" s="73">
        <v>21.2</v>
      </c>
      <c r="E195" s="73">
        <v>4</v>
      </c>
      <c r="H195"/>
    </row>
    <row r="196" spans="1:8" x14ac:dyDescent="0.25">
      <c r="A196" s="73" t="s">
        <v>157</v>
      </c>
      <c r="B196" t="s">
        <v>1128</v>
      </c>
      <c r="D196" s="73">
        <v>5</v>
      </c>
      <c r="E196" s="73">
        <v>2</v>
      </c>
      <c r="H196"/>
    </row>
    <row r="197" spans="1:8" x14ac:dyDescent="0.25">
      <c r="A197" s="73" t="s">
        <v>127</v>
      </c>
      <c r="B197" t="s">
        <v>444</v>
      </c>
      <c r="D197" s="73">
        <v>21.7</v>
      </c>
      <c r="E197" s="73">
        <v>2</v>
      </c>
      <c r="H197"/>
    </row>
    <row r="198" spans="1:8" x14ac:dyDescent="0.25">
      <c r="A198" s="73" t="s">
        <v>268</v>
      </c>
      <c r="B198" t="s">
        <v>1027</v>
      </c>
      <c r="C198" s="73">
        <v>8.5</v>
      </c>
      <c r="D198" s="73">
        <v>25.6</v>
      </c>
      <c r="E198" s="73">
        <v>2</v>
      </c>
      <c r="H198"/>
    </row>
  </sheetData>
  <pageMargins left="0.7" right="0.7" top="0.75" bottom="0.75" header="0.3" footer="0.3"/>
  <tableParts count="1">
    <tablePart r:id="rId1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2:D164"/>
  <sheetViews>
    <sheetView topLeftCell="A2" workbookViewId="0">
      <selection activeCell="S35" sqref="S35"/>
    </sheetView>
  </sheetViews>
  <sheetFormatPr defaultRowHeight="15" x14ac:dyDescent="0.25"/>
  <cols>
    <col min="1" max="1" width="9.140625" style="73"/>
    <col min="3" max="3" width="19.28515625" customWidth="1"/>
    <col min="4" max="4" width="9.140625" style="73"/>
  </cols>
  <sheetData>
    <row r="2" spans="1:4" x14ac:dyDescent="0.25">
      <c r="A2" s="75" t="s">
        <v>1968</v>
      </c>
      <c r="B2" t="s">
        <v>33</v>
      </c>
      <c r="C2" t="s">
        <v>72</v>
      </c>
      <c r="D2" s="73" t="s">
        <v>90</v>
      </c>
    </row>
    <row r="3" spans="1:4" x14ac:dyDescent="0.25">
      <c r="A3" s="75" t="s">
        <v>111</v>
      </c>
      <c r="B3" t="s">
        <v>27</v>
      </c>
      <c r="C3" t="s">
        <v>1576</v>
      </c>
      <c r="D3" s="73">
        <v>16</v>
      </c>
    </row>
    <row r="4" spans="1:4" x14ac:dyDescent="0.25">
      <c r="A4" s="75" t="s">
        <v>111</v>
      </c>
      <c r="B4" t="s">
        <v>31</v>
      </c>
      <c r="C4" t="s">
        <v>754</v>
      </c>
      <c r="D4" s="73">
        <v>13</v>
      </c>
    </row>
    <row r="5" spans="1:4" x14ac:dyDescent="0.25">
      <c r="A5" s="75" t="s">
        <v>111</v>
      </c>
      <c r="B5" t="s">
        <v>63</v>
      </c>
      <c r="C5" t="s">
        <v>1599</v>
      </c>
      <c r="D5" s="73">
        <v>11</v>
      </c>
    </row>
    <row r="6" spans="1:4" x14ac:dyDescent="0.25">
      <c r="A6" s="75" t="s">
        <v>111</v>
      </c>
      <c r="B6" t="s">
        <v>32</v>
      </c>
      <c r="C6" t="s">
        <v>1916</v>
      </c>
      <c r="D6" s="73">
        <v>12</v>
      </c>
    </row>
    <row r="7" spans="1:4" x14ac:dyDescent="0.25">
      <c r="A7" s="75" t="s">
        <v>111</v>
      </c>
      <c r="B7" t="s">
        <v>29</v>
      </c>
      <c r="C7" t="s">
        <v>1917</v>
      </c>
      <c r="D7" s="73">
        <v>15</v>
      </c>
    </row>
    <row r="8" spans="1:4" x14ac:dyDescent="0.25">
      <c r="A8" s="75" t="s">
        <v>133</v>
      </c>
      <c r="B8" t="s">
        <v>27</v>
      </c>
      <c r="C8" t="s">
        <v>938</v>
      </c>
      <c r="D8" s="73">
        <v>16</v>
      </c>
    </row>
    <row r="9" spans="1:4" x14ac:dyDescent="0.25">
      <c r="A9" s="75" t="s">
        <v>133</v>
      </c>
      <c r="B9" t="s">
        <v>31</v>
      </c>
      <c r="C9" t="s">
        <v>1918</v>
      </c>
      <c r="D9" s="73">
        <v>9</v>
      </c>
    </row>
    <row r="10" spans="1:4" x14ac:dyDescent="0.25">
      <c r="A10" s="75" t="s">
        <v>133</v>
      </c>
      <c r="B10" t="s">
        <v>63</v>
      </c>
      <c r="C10" t="s">
        <v>1781</v>
      </c>
      <c r="D10" s="73">
        <v>16</v>
      </c>
    </row>
    <row r="11" spans="1:4" x14ac:dyDescent="0.25">
      <c r="A11" s="75" t="s">
        <v>133</v>
      </c>
      <c r="B11" t="s">
        <v>32</v>
      </c>
      <c r="C11" t="s">
        <v>1919</v>
      </c>
      <c r="D11" s="73">
        <v>16</v>
      </c>
    </row>
    <row r="12" spans="1:4" x14ac:dyDescent="0.25">
      <c r="A12" s="75" t="s">
        <v>133</v>
      </c>
      <c r="B12" t="s">
        <v>29</v>
      </c>
      <c r="C12" t="s">
        <v>1012</v>
      </c>
      <c r="D12" s="73">
        <v>16</v>
      </c>
    </row>
    <row r="13" spans="1:4" x14ac:dyDescent="0.25">
      <c r="A13" s="73" t="s">
        <v>109</v>
      </c>
      <c r="B13" t="s">
        <v>27</v>
      </c>
      <c r="C13" t="s">
        <v>484</v>
      </c>
      <c r="D13" s="73">
        <v>9</v>
      </c>
    </row>
    <row r="14" spans="1:4" x14ac:dyDescent="0.25">
      <c r="A14" s="73" t="s">
        <v>109</v>
      </c>
      <c r="B14" t="s">
        <v>31</v>
      </c>
      <c r="C14" t="s">
        <v>744</v>
      </c>
      <c r="D14" s="73">
        <v>13</v>
      </c>
    </row>
    <row r="15" spans="1:4" x14ac:dyDescent="0.25">
      <c r="A15" s="73" t="s">
        <v>109</v>
      </c>
      <c r="B15" t="s">
        <v>63</v>
      </c>
      <c r="C15" t="s">
        <v>1513</v>
      </c>
      <c r="D15" s="73">
        <v>16</v>
      </c>
    </row>
    <row r="16" spans="1:4" x14ac:dyDescent="0.25">
      <c r="A16" s="73" t="s">
        <v>109</v>
      </c>
      <c r="B16" t="s">
        <v>32</v>
      </c>
      <c r="C16" t="s">
        <v>1920</v>
      </c>
      <c r="D16" s="73">
        <v>12</v>
      </c>
    </row>
    <row r="17" spans="1:4" x14ac:dyDescent="0.25">
      <c r="A17" s="73" t="s">
        <v>109</v>
      </c>
      <c r="B17" t="s">
        <v>29</v>
      </c>
      <c r="C17" t="s">
        <v>1921</v>
      </c>
      <c r="D17" s="73">
        <v>9</v>
      </c>
    </row>
    <row r="18" spans="1:4" x14ac:dyDescent="0.25">
      <c r="A18" s="73" t="s">
        <v>141</v>
      </c>
      <c r="B18" t="s">
        <v>27</v>
      </c>
      <c r="C18" t="s">
        <v>1922</v>
      </c>
      <c r="D18" s="73">
        <v>16</v>
      </c>
    </row>
    <row r="19" spans="1:4" x14ac:dyDescent="0.25">
      <c r="A19" s="73" t="s">
        <v>141</v>
      </c>
      <c r="B19" t="s">
        <v>31</v>
      </c>
      <c r="C19" t="s">
        <v>470</v>
      </c>
      <c r="D19" s="73">
        <v>10</v>
      </c>
    </row>
    <row r="20" spans="1:4" x14ac:dyDescent="0.25">
      <c r="A20" s="73" t="s">
        <v>141</v>
      </c>
      <c r="B20" t="s">
        <v>63</v>
      </c>
      <c r="C20" t="s">
        <v>1228</v>
      </c>
      <c r="D20" s="73">
        <v>15</v>
      </c>
    </row>
    <row r="21" spans="1:4" x14ac:dyDescent="0.25">
      <c r="A21" s="73" t="s">
        <v>141</v>
      </c>
      <c r="B21" t="s">
        <v>32</v>
      </c>
      <c r="C21" t="s">
        <v>746</v>
      </c>
      <c r="D21" s="73">
        <v>16</v>
      </c>
    </row>
    <row r="22" spans="1:4" x14ac:dyDescent="0.25">
      <c r="A22" s="73" t="s">
        <v>141</v>
      </c>
      <c r="B22" t="s">
        <v>29</v>
      </c>
      <c r="C22" t="s">
        <v>1923</v>
      </c>
      <c r="D22" s="73">
        <v>16</v>
      </c>
    </row>
    <row r="23" spans="1:4" x14ac:dyDescent="0.25">
      <c r="A23" s="73" t="s">
        <v>99</v>
      </c>
      <c r="B23" t="s">
        <v>27</v>
      </c>
      <c r="C23" t="s">
        <v>565</v>
      </c>
      <c r="D23" s="73">
        <v>16</v>
      </c>
    </row>
    <row r="24" spans="1:4" x14ac:dyDescent="0.25">
      <c r="A24" s="73" t="s">
        <v>99</v>
      </c>
      <c r="B24" t="s">
        <v>31</v>
      </c>
      <c r="C24" t="s">
        <v>899</v>
      </c>
      <c r="D24" s="73">
        <v>14</v>
      </c>
    </row>
    <row r="25" spans="1:4" x14ac:dyDescent="0.25">
      <c r="A25" s="73" t="s">
        <v>99</v>
      </c>
      <c r="B25" t="s">
        <v>63</v>
      </c>
      <c r="C25" t="s">
        <v>1427</v>
      </c>
      <c r="D25" s="73">
        <v>16</v>
      </c>
    </row>
    <row r="26" spans="1:4" x14ac:dyDescent="0.25">
      <c r="A26" s="73" t="s">
        <v>99</v>
      </c>
      <c r="B26" t="s">
        <v>32</v>
      </c>
      <c r="C26" t="s">
        <v>801</v>
      </c>
      <c r="D26" s="73">
        <v>16</v>
      </c>
    </row>
    <row r="27" spans="1:4" x14ac:dyDescent="0.25">
      <c r="A27" s="73" t="s">
        <v>99</v>
      </c>
      <c r="B27" t="s">
        <v>29</v>
      </c>
      <c r="C27" t="s">
        <v>932</v>
      </c>
      <c r="D27" s="73">
        <v>12</v>
      </c>
    </row>
    <row r="28" spans="1:4" x14ac:dyDescent="0.25">
      <c r="A28" s="73" t="s">
        <v>121</v>
      </c>
      <c r="B28" t="s">
        <v>27</v>
      </c>
      <c r="C28" t="s">
        <v>1924</v>
      </c>
      <c r="D28" s="73">
        <v>16</v>
      </c>
    </row>
    <row r="29" spans="1:4" x14ac:dyDescent="0.25">
      <c r="A29" s="73" t="s">
        <v>121</v>
      </c>
      <c r="B29" t="s">
        <v>31</v>
      </c>
      <c r="C29" t="s">
        <v>601</v>
      </c>
      <c r="D29" s="73">
        <v>16</v>
      </c>
    </row>
    <row r="30" spans="1:4" x14ac:dyDescent="0.25">
      <c r="A30" s="73" t="s">
        <v>121</v>
      </c>
      <c r="B30" t="s">
        <v>63</v>
      </c>
      <c r="C30" t="s">
        <v>599</v>
      </c>
      <c r="D30" s="73">
        <v>16</v>
      </c>
    </row>
    <row r="31" spans="1:4" x14ac:dyDescent="0.25">
      <c r="A31" s="73" t="s">
        <v>121</v>
      </c>
      <c r="B31" t="s">
        <v>32</v>
      </c>
      <c r="C31" t="s">
        <v>1925</v>
      </c>
      <c r="D31" s="73">
        <v>12</v>
      </c>
    </row>
    <row r="32" spans="1:4" x14ac:dyDescent="0.25">
      <c r="A32" s="73" t="s">
        <v>121</v>
      </c>
      <c r="B32" t="s">
        <v>29</v>
      </c>
      <c r="C32" t="s">
        <v>1559</v>
      </c>
      <c r="D32" s="73">
        <v>9</v>
      </c>
    </row>
    <row r="33" spans="1:4" x14ac:dyDescent="0.25">
      <c r="A33" s="73" t="s">
        <v>117</v>
      </c>
      <c r="B33" t="s">
        <v>27</v>
      </c>
      <c r="C33" t="s">
        <v>1926</v>
      </c>
      <c r="D33" s="73">
        <v>11</v>
      </c>
    </row>
    <row r="34" spans="1:4" x14ac:dyDescent="0.25">
      <c r="A34" s="73" t="s">
        <v>117</v>
      </c>
      <c r="B34" t="s">
        <v>31</v>
      </c>
      <c r="C34" t="s">
        <v>1927</v>
      </c>
      <c r="D34" s="73">
        <v>14</v>
      </c>
    </row>
    <row r="35" spans="1:4" x14ac:dyDescent="0.25">
      <c r="A35" s="73" t="s">
        <v>117</v>
      </c>
      <c r="B35" t="s">
        <v>63</v>
      </c>
      <c r="C35" t="s">
        <v>1801</v>
      </c>
      <c r="D35" s="73">
        <v>16</v>
      </c>
    </row>
    <row r="36" spans="1:4" x14ac:dyDescent="0.25">
      <c r="A36" s="73" t="s">
        <v>117</v>
      </c>
      <c r="B36" t="s">
        <v>32</v>
      </c>
      <c r="C36" t="s">
        <v>1928</v>
      </c>
      <c r="D36" s="73">
        <v>16</v>
      </c>
    </row>
    <row r="37" spans="1:4" x14ac:dyDescent="0.25">
      <c r="A37" s="73" t="s">
        <v>117</v>
      </c>
      <c r="B37" t="s">
        <v>29</v>
      </c>
      <c r="C37" t="s">
        <v>1929</v>
      </c>
      <c r="D37" s="73">
        <v>15</v>
      </c>
    </row>
    <row r="38" spans="1:4" x14ac:dyDescent="0.25">
      <c r="A38" s="73" t="s">
        <v>135</v>
      </c>
      <c r="B38" t="s">
        <v>27</v>
      </c>
      <c r="C38" t="s">
        <v>1639</v>
      </c>
      <c r="D38" s="73">
        <v>16</v>
      </c>
    </row>
    <row r="39" spans="1:4" x14ac:dyDescent="0.25">
      <c r="A39" s="73" t="s">
        <v>135</v>
      </c>
      <c r="B39" t="s">
        <v>31</v>
      </c>
      <c r="C39" t="s">
        <v>593</v>
      </c>
      <c r="D39" s="73">
        <v>16</v>
      </c>
    </row>
    <row r="40" spans="1:4" x14ac:dyDescent="0.25">
      <c r="A40" s="73" t="s">
        <v>135</v>
      </c>
      <c r="B40" t="s">
        <v>32</v>
      </c>
      <c r="C40" t="s">
        <v>956</v>
      </c>
      <c r="D40" s="73">
        <v>16</v>
      </c>
    </row>
    <row r="41" spans="1:4" x14ac:dyDescent="0.25">
      <c r="A41" s="73" t="s">
        <v>135</v>
      </c>
      <c r="B41" t="s">
        <v>29</v>
      </c>
      <c r="C41" t="s">
        <v>1930</v>
      </c>
      <c r="D41" s="73">
        <v>16</v>
      </c>
    </row>
    <row r="42" spans="1:4" x14ac:dyDescent="0.25">
      <c r="A42" s="73" t="s">
        <v>135</v>
      </c>
      <c r="B42" t="s">
        <v>63</v>
      </c>
      <c r="C42" t="s">
        <v>1288</v>
      </c>
      <c r="D42" s="73">
        <v>7</v>
      </c>
    </row>
    <row r="43" spans="1:4" x14ac:dyDescent="0.25">
      <c r="A43" s="73" t="s">
        <v>97</v>
      </c>
      <c r="B43" t="s">
        <v>27</v>
      </c>
      <c r="C43" t="s">
        <v>709</v>
      </c>
      <c r="D43" s="73">
        <v>16</v>
      </c>
    </row>
    <row r="44" spans="1:4" x14ac:dyDescent="0.25">
      <c r="A44" s="73" t="s">
        <v>97</v>
      </c>
      <c r="B44" t="s">
        <v>31</v>
      </c>
      <c r="C44" t="s">
        <v>1314</v>
      </c>
      <c r="D44" s="73">
        <v>14</v>
      </c>
    </row>
    <row r="45" spans="1:4" x14ac:dyDescent="0.25">
      <c r="A45" s="73" t="s">
        <v>97</v>
      </c>
      <c r="B45" t="s">
        <v>63</v>
      </c>
      <c r="C45" t="s">
        <v>1931</v>
      </c>
      <c r="D45" s="73">
        <v>10</v>
      </c>
    </row>
    <row r="46" spans="1:4" x14ac:dyDescent="0.25">
      <c r="A46" s="73" t="s">
        <v>97</v>
      </c>
      <c r="B46" t="s">
        <v>32</v>
      </c>
      <c r="C46" t="s">
        <v>1648</v>
      </c>
      <c r="D46" s="73">
        <v>8</v>
      </c>
    </row>
    <row r="47" spans="1:4" x14ac:dyDescent="0.25">
      <c r="A47" s="73" t="s">
        <v>97</v>
      </c>
      <c r="B47" t="s">
        <v>29</v>
      </c>
      <c r="C47" t="s">
        <v>720</v>
      </c>
      <c r="D47" s="73">
        <v>13</v>
      </c>
    </row>
    <row r="48" spans="1:4" x14ac:dyDescent="0.25">
      <c r="A48" s="73" t="s">
        <v>145</v>
      </c>
      <c r="B48" t="s">
        <v>27</v>
      </c>
      <c r="C48" t="s">
        <v>1932</v>
      </c>
      <c r="D48" s="73">
        <v>16</v>
      </c>
    </row>
    <row r="49" spans="1:4" x14ac:dyDescent="0.25">
      <c r="A49" s="73" t="s">
        <v>145</v>
      </c>
      <c r="B49" t="s">
        <v>31</v>
      </c>
      <c r="C49" t="s">
        <v>1114</v>
      </c>
      <c r="D49" s="73">
        <v>16</v>
      </c>
    </row>
    <row r="50" spans="1:4" x14ac:dyDescent="0.25">
      <c r="A50" s="73" t="s">
        <v>145</v>
      </c>
      <c r="B50" t="s">
        <v>63</v>
      </c>
      <c r="C50" t="s">
        <v>1356</v>
      </c>
      <c r="D50" s="73">
        <v>16</v>
      </c>
    </row>
    <row r="51" spans="1:4" x14ac:dyDescent="0.25">
      <c r="A51" s="73" t="s">
        <v>145</v>
      </c>
      <c r="B51" t="s">
        <v>32</v>
      </c>
      <c r="C51" t="s">
        <v>1933</v>
      </c>
      <c r="D51" s="73">
        <v>15</v>
      </c>
    </row>
    <row r="52" spans="1:4" x14ac:dyDescent="0.25">
      <c r="A52" s="73" t="s">
        <v>145</v>
      </c>
      <c r="B52" t="s">
        <v>29</v>
      </c>
      <c r="C52" t="s">
        <v>1934</v>
      </c>
      <c r="D52" s="73">
        <v>16</v>
      </c>
    </row>
    <row r="53" spans="1:4" x14ac:dyDescent="0.25">
      <c r="A53" s="73" t="s">
        <v>125</v>
      </c>
      <c r="B53" t="s">
        <v>27</v>
      </c>
      <c r="C53" t="s">
        <v>1090</v>
      </c>
      <c r="D53" s="73">
        <v>16</v>
      </c>
    </row>
    <row r="54" spans="1:4" x14ac:dyDescent="0.25">
      <c r="A54" s="73" t="s">
        <v>125</v>
      </c>
      <c r="B54" t="s">
        <v>31</v>
      </c>
      <c r="C54" t="s">
        <v>566</v>
      </c>
      <c r="D54" s="73">
        <v>16</v>
      </c>
    </row>
    <row r="55" spans="1:4" x14ac:dyDescent="0.25">
      <c r="A55" s="73" t="s">
        <v>125</v>
      </c>
      <c r="B55" t="s">
        <v>63</v>
      </c>
      <c r="C55" t="s">
        <v>612</v>
      </c>
      <c r="D55" s="73">
        <v>14</v>
      </c>
    </row>
    <row r="56" spans="1:4" x14ac:dyDescent="0.25">
      <c r="A56" s="73" t="s">
        <v>125</v>
      </c>
      <c r="B56" t="s">
        <v>32</v>
      </c>
      <c r="C56" t="s">
        <v>1935</v>
      </c>
      <c r="D56" s="73">
        <v>15</v>
      </c>
    </row>
    <row r="57" spans="1:4" x14ac:dyDescent="0.25">
      <c r="A57" s="73" t="s">
        <v>125</v>
      </c>
      <c r="B57" t="s">
        <v>29</v>
      </c>
      <c r="C57" t="s">
        <v>1936</v>
      </c>
      <c r="D57" s="73">
        <v>8</v>
      </c>
    </row>
    <row r="58" spans="1:4" x14ac:dyDescent="0.25">
      <c r="A58" s="73" t="s">
        <v>161</v>
      </c>
      <c r="B58" t="s">
        <v>27</v>
      </c>
      <c r="C58" t="s">
        <v>1938</v>
      </c>
      <c r="D58" s="73">
        <v>6</v>
      </c>
    </row>
    <row r="59" spans="1:4" x14ac:dyDescent="0.25">
      <c r="A59" s="73" t="s">
        <v>161</v>
      </c>
      <c r="B59" t="s">
        <v>31</v>
      </c>
      <c r="C59" t="s">
        <v>1195</v>
      </c>
      <c r="D59" s="73">
        <v>16</v>
      </c>
    </row>
    <row r="60" spans="1:4" x14ac:dyDescent="0.25">
      <c r="A60" s="73" t="s">
        <v>161</v>
      </c>
      <c r="B60" t="s">
        <v>63</v>
      </c>
      <c r="C60" t="s">
        <v>1520</v>
      </c>
      <c r="D60" s="73">
        <v>11</v>
      </c>
    </row>
    <row r="61" spans="1:4" x14ac:dyDescent="0.25">
      <c r="A61" s="73" t="s">
        <v>161</v>
      </c>
      <c r="B61" t="s">
        <v>32</v>
      </c>
      <c r="C61" t="s">
        <v>1702</v>
      </c>
      <c r="D61" s="73">
        <v>16</v>
      </c>
    </row>
    <row r="62" spans="1:4" x14ac:dyDescent="0.25">
      <c r="A62" s="73" t="s">
        <v>161</v>
      </c>
      <c r="B62" t="s">
        <v>29</v>
      </c>
      <c r="C62" t="s">
        <v>1937</v>
      </c>
      <c r="D62" s="73">
        <v>11</v>
      </c>
    </row>
    <row r="63" spans="1:4" x14ac:dyDescent="0.25">
      <c r="A63" s="73" t="s">
        <v>107</v>
      </c>
      <c r="B63" t="s">
        <v>27</v>
      </c>
      <c r="C63" t="s">
        <v>724</v>
      </c>
      <c r="D63" s="73">
        <v>16</v>
      </c>
    </row>
    <row r="64" spans="1:4" x14ac:dyDescent="0.25">
      <c r="A64" s="73" t="s">
        <v>107</v>
      </c>
      <c r="B64" t="s">
        <v>31</v>
      </c>
      <c r="C64" t="s">
        <v>1939</v>
      </c>
      <c r="D64" s="73">
        <v>16</v>
      </c>
    </row>
    <row r="65" spans="1:4" x14ac:dyDescent="0.25">
      <c r="A65" s="73" t="s">
        <v>107</v>
      </c>
      <c r="B65" t="s">
        <v>63</v>
      </c>
      <c r="C65" t="s">
        <v>1940</v>
      </c>
      <c r="D65" s="73">
        <v>8</v>
      </c>
    </row>
    <row r="66" spans="1:4" x14ac:dyDescent="0.25">
      <c r="A66" s="73" t="s">
        <v>107</v>
      </c>
      <c r="B66" t="s">
        <v>29</v>
      </c>
      <c r="C66" t="s">
        <v>1941</v>
      </c>
      <c r="D66" s="73">
        <v>7</v>
      </c>
    </row>
    <row r="67" spans="1:4" x14ac:dyDescent="0.25">
      <c r="A67" s="73" t="s">
        <v>107</v>
      </c>
      <c r="B67" t="s">
        <v>32</v>
      </c>
      <c r="C67" t="s">
        <v>1942</v>
      </c>
      <c r="D67" s="73">
        <v>16</v>
      </c>
    </row>
    <row r="68" spans="1:4" x14ac:dyDescent="0.25">
      <c r="A68" s="73" t="s">
        <v>113</v>
      </c>
      <c r="B68" t="s">
        <v>63</v>
      </c>
      <c r="C68" t="s">
        <v>1945</v>
      </c>
      <c r="D68" s="73">
        <v>7</v>
      </c>
    </row>
    <row r="69" spans="1:4" x14ac:dyDescent="0.25">
      <c r="A69" s="73" t="s">
        <v>113</v>
      </c>
      <c r="B69" t="s">
        <v>27</v>
      </c>
      <c r="C69" t="s">
        <v>1943</v>
      </c>
      <c r="D69" s="73">
        <v>16</v>
      </c>
    </row>
    <row r="70" spans="1:4" x14ac:dyDescent="0.25">
      <c r="A70" s="73" t="s">
        <v>113</v>
      </c>
      <c r="B70" t="s">
        <v>31</v>
      </c>
      <c r="C70" t="s">
        <v>1475</v>
      </c>
      <c r="D70" s="73">
        <v>16</v>
      </c>
    </row>
    <row r="71" spans="1:4" x14ac:dyDescent="0.25">
      <c r="A71" s="73" t="s">
        <v>113</v>
      </c>
      <c r="B71" t="s">
        <v>32</v>
      </c>
      <c r="C71" t="s">
        <v>1944</v>
      </c>
      <c r="D71" s="73">
        <v>15</v>
      </c>
    </row>
    <row r="72" spans="1:4" x14ac:dyDescent="0.25">
      <c r="A72" s="73" t="s">
        <v>113</v>
      </c>
      <c r="B72" t="s">
        <v>29</v>
      </c>
      <c r="C72" t="s">
        <v>892</v>
      </c>
      <c r="D72" s="73">
        <v>16</v>
      </c>
    </row>
    <row r="73" spans="1:4" x14ac:dyDescent="0.25">
      <c r="A73" s="73" t="s">
        <v>127</v>
      </c>
      <c r="B73" t="s">
        <v>27</v>
      </c>
      <c r="C73" t="s">
        <v>880</v>
      </c>
      <c r="D73" s="73">
        <v>16</v>
      </c>
    </row>
    <row r="74" spans="1:4" x14ac:dyDescent="0.25">
      <c r="A74" s="73" t="s">
        <v>127</v>
      </c>
      <c r="B74" t="s">
        <v>31</v>
      </c>
      <c r="C74" t="s">
        <v>1298</v>
      </c>
      <c r="D74" s="73">
        <v>13</v>
      </c>
    </row>
    <row r="75" spans="1:4" x14ac:dyDescent="0.25">
      <c r="A75" s="73" t="s">
        <v>127</v>
      </c>
      <c r="B75" t="s">
        <v>63</v>
      </c>
      <c r="C75" t="s">
        <v>1039</v>
      </c>
      <c r="D75" s="73">
        <v>16</v>
      </c>
    </row>
    <row r="76" spans="1:4" x14ac:dyDescent="0.25">
      <c r="A76" s="73" t="s">
        <v>127</v>
      </c>
      <c r="B76" t="s">
        <v>32</v>
      </c>
      <c r="C76" t="s">
        <v>1946</v>
      </c>
      <c r="D76" s="73">
        <v>16</v>
      </c>
    </row>
    <row r="77" spans="1:4" x14ac:dyDescent="0.25">
      <c r="A77" s="73" t="s">
        <v>127</v>
      </c>
      <c r="B77" t="s">
        <v>29</v>
      </c>
      <c r="C77" t="s">
        <v>993</v>
      </c>
      <c r="D77" s="73">
        <v>15</v>
      </c>
    </row>
    <row r="78" spans="1:4" x14ac:dyDescent="0.25">
      <c r="A78" s="73" t="s">
        <v>105</v>
      </c>
      <c r="B78" t="s">
        <v>27</v>
      </c>
      <c r="C78" t="s">
        <v>1405</v>
      </c>
      <c r="D78" s="73">
        <v>16</v>
      </c>
    </row>
    <row r="79" spans="1:4" x14ac:dyDescent="0.25">
      <c r="A79" s="73" t="s">
        <v>105</v>
      </c>
      <c r="B79" t="s">
        <v>31</v>
      </c>
      <c r="C79" t="s">
        <v>1889</v>
      </c>
      <c r="D79" s="73">
        <v>12</v>
      </c>
    </row>
    <row r="80" spans="1:4" x14ac:dyDescent="0.25">
      <c r="A80" s="73" t="s">
        <v>105</v>
      </c>
      <c r="B80" t="s">
        <v>63</v>
      </c>
      <c r="C80" t="s">
        <v>1777</v>
      </c>
      <c r="D80" s="73">
        <v>16</v>
      </c>
    </row>
    <row r="81" spans="1:4" x14ac:dyDescent="0.25">
      <c r="A81" s="73" t="s">
        <v>105</v>
      </c>
      <c r="B81" t="s">
        <v>32</v>
      </c>
      <c r="C81" t="s">
        <v>1037</v>
      </c>
      <c r="D81" s="73">
        <v>16</v>
      </c>
    </row>
    <row r="82" spans="1:4" x14ac:dyDescent="0.25">
      <c r="A82" s="73" t="s">
        <v>105</v>
      </c>
      <c r="B82" t="s">
        <v>29</v>
      </c>
      <c r="C82" t="s">
        <v>1711</v>
      </c>
      <c r="D82" s="73">
        <v>9</v>
      </c>
    </row>
    <row r="83" spans="1:4" x14ac:dyDescent="0.25">
      <c r="A83" s="73" t="s">
        <v>137</v>
      </c>
      <c r="B83" t="s">
        <v>27</v>
      </c>
      <c r="C83" t="s">
        <v>1947</v>
      </c>
      <c r="D83" s="73">
        <v>16</v>
      </c>
    </row>
    <row r="84" spans="1:4" x14ac:dyDescent="0.25">
      <c r="A84" s="73" t="s">
        <v>137</v>
      </c>
      <c r="B84" t="s">
        <v>31</v>
      </c>
      <c r="C84" t="s">
        <v>1187</v>
      </c>
      <c r="D84" s="73">
        <v>15</v>
      </c>
    </row>
    <row r="85" spans="1:4" x14ac:dyDescent="0.25">
      <c r="A85" s="73" t="s">
        <v>137</v>
      </c>
      <c r="B85" t="s">
        <v>63</v>
      </c>
      <c r="C85" t="s">
        <v>904</v>
      </c>
      <c r="D85" s="73">
        <v>16</v>
      </c>
    </row>
    <row r="86" spans="1:4" x14ac:dyDescent="0.25">
      <c r="A86" s="73" t="s">
        <v>137</v>
      </c>
      <c r="B86" t="s">
        <v>32</v>
      </c>
      <c r="C86" t="s">
        <v>1245</v>
      </c>
      <c r="D86" s="73">
        <v>16</v>
      </c>
    </row>
    <row r="87" spans="1:4" x14ac:dyDescent="0.25">
      <c r="A87" s="73" t="s">
        <v>137</v>
      </c>
      <c r="B87" t="s">
        <v>29</v>
      </c>
      <c r="C87" t="s">
        <v>1948</v>
      </c>
      <c r="D87" s="73">
        <v>11</v>
      </c>
    </row>
    <row r="88" spans="1:4" x14ac:dyDescent="0.25">
      <c r="A88" s="73" t="s">
        <v>147</v>
      </c>
      <c r="B88" t="s">
        <v>27</v>
      </c>
      <c r="C88" t="s">
        <v>1949</v>
      </c>
      <c r="D88" s="73">
        <v>16</v>
      </c>
    </row>
    <row r="89" spans="1:4" x14ac:dyDescent="0.25">
      <c r="A89" s="73" t="s">
        <v>147</v>
      </c>
      <c r="B89" t="s">
        <v>31</v>
      </c>
      <c r="C89" t="s">
        <v>1250</v>
      </c>
      <c r="D89" s="73">
        <v>9</v>
      </c>
    </row>
    <row r="90" spans="1:4" x14ac:dyDescent="0.25">
      <c r="A90" s="73" t="s">
        <v>147</v>
      </c>
      <c r="B90" t="s">
        <v>63</v>
      </c>
      <c r="C90" t="s">
        <v>1140</v>
      </c>
      <c r="D90" s="73">
        <v>12</v>
      </c>
    </row>
    <row r="91" spans="1:4" x14ac:dyDescent="0.25">
      <c r="A91" s="73" t="s">
        <v>147</v>
      </c>
      <c r="B91" t="s">
        <v>32</v>
      </c>
      <c r="C91" t="s">
        <v>918</v>
      </c>
      <c r="D91" s="73">
        <v>8</v>
      </c>
    </row>
    <row r="92" spans="1:4" x14ac:dyDescent="0.25">
      <c r="A92" s="73" t="s">
        <v>147</v>
      </c>
      <c r="B92" t="s">
        <v>32</v>
      </c>
      <c r="C92" t="s">
        <v>1950</v>
      </c>
      <c r="D92" s="73">
        <v>8</v>
      </c>
    </row>
    <row r="93" spans="1:4" x14ac:dyDescent="0.25">
      <c r="A93" s="73" t="s">
        <v>147</v>
      </c>
      <c r="B93" t="s">
        <v>29</v>
      </c>
      <c r="C93" t="s">
        <v>1100</v>
      </c>
      <c r="D93" s="73">
        <v>12</v>
      </c>
    </row>
    <row r="94" spans="1:4" x14ac:dyDescent="0.25">
      <c r="A94" s="73" t="s">
        <v>103</v>
      </c>
      <c r="B94" t="s">
        <v>27</v>
      </c>
      <c r="C94" t="s">
        <v>569</v>
      </c>
      <c r="D94" s="73">
        <v>16</v>
      </c>
    </row>
    <row r="95" spans="1:4" x14ac:dyDescent="0.25">
      <c r="A95" s="73" t="s">
        <v>103</v>
      </c>
      <c r="B95" t="s">
        <v>31</v>
      </c>
      <c r="C95" t="s">
        <v>1951</v>
      </c>
      <c r="D95" s="73">
        <v>15</v>
      </c>
    </row>
    <row r="96" spans="1:4" x14ac:dyDescent="0.25">
      <c r="A96" s="73" t="s">
        <v>103</v>
      </c>
      <c r="B96" t="s">
        <v>63</v>
      </c>
      <c r="C96" t="s">
        <v>1697</v>
      </c>
      <c r="D96" s="73">
        <v>16</v>
      </c>
    </row>
    <row r="97" spans="1:4" x14ac:dyDescent="0.25">
      <c r="A97" s="73" t="s">
        <v>103</v>
      </c>
      <c r="B97" t="s">
        <v>32</v>
      </c>
      <c r="C97" t="s">
        <v>1089</v>
      </c>
      <c r="D97" s="73">
        <v>16</v>
      </c>
    </row>
    <row r="98" spans="1:4" x14ac:dyDescent="0.25">
      <c r="A98" s="73" t="s">
        <v>103</v>
      </c>
      <c r="B98" t="s">
        <v>29</v>
      </c>
      <c r="C98" t="s">
        <v>1439</v>
      </c>
      <c r="D98" s="73">
        <v>14</v>
      </c>
    </row>
    <row r="99" spans="1:4" x14ac:dyDescent="0.25">
      <c r="A99" s="73" t="s">
        <v>157</v>
      </c>
      <c r="B99" s="73" t="s">
        <v>27</v>
      </c>
      <c r="C99" t="s">
        <v>1761</v>
      </c>
      <c r="D99" s="73">
        <v>15</v>
      </c>
    </row>
    <row r="100" spans="1:4" x14ac:dyDescent="0.25">
      <c r="A100" s="73" t="s">
        <v>157</v>
      </c>
      <c r="B100" s="73" t="s">
        <v>31</v>
      </c>
      <c r="C100" t="s">
        <v>1180</v>
      </c>
      <c r="D100" s="73">
        <v>15</v>
      </c>
    </row>
    <row r="101" spans="1:4" x14ac:dyDescent="0.25">
      <c r="A101" s="73" t="s">
        <v>157</v>
      </c>
      <c r="B101" s="73" t="s">
        <v>63</v>
      </c>
      <c r="C101" t="s">
        <v>1200</v>
      </c>
      <c r="D101" s="73">
        <v>16</v>
      </c>
    </row>
    <row r="102" spans="1:4" x14ac:dyDescent="0.25">
      <c r="A102" s="73" t="s">
        <v>157</v>
      </c>
      <c r="B102" s="73" t="s">
        <v>32</v>
      </c>
      <c r="C102" t="s">
        <v>721</v>
      </c>
      <c r="D102" s="73">
        <v>16</v>
      </c>
    </row>
    <row r="103" spans="1:4" x14ac:dyDescent="0.25">
      <c r="A103" s="73" t="s">
        <v>157</v>
      </c>
      <c r="B103" s="73" t="s">
        <v>29</v>
      </c>
      <c r="C103" t="s">
        <v>750</v>
      </c>
      <c r="D103" s="73">
        <v>9</v>
      </c>
    </row>
    <row r="104" spans="1:4" x14ac:dyDescent="0.25">
      <c r="A104" s="73" t="s">
        <v>119</v>
      </c>
      <c r="B104" t="s">
        <v>27</v>
      </c>
      <c r="C104" t="s">
        <v>539</v>
      </c>
      <c r="D104" s="73">
        <v>16</v>
      </c>
    </row>
    <row r="105" spans="1:4" x14ac:dyDescent="0.25">
      <c r="A105" s="73" t="s">
        <v>119</v>
      </c>
      <c r="B105" t="s">
        <v>31</v>
      </c>
      <c r="C105" t="s">
        <v>1952</v>
      </c>
      <c r="D105" s="73">
        <v>16</v>
      </c>
    </row>
    <row r="106" spans="1:4" x14ac:dyDescent="0.25">
      <c r="A106" s="73" t="s">
        <v>119</v>
      </c>
      <c r="B106" t="s">
        <v>63</v>
      </c>
      <c r="C106" t="s">
        <v>1201</v>
      </c>
      <c r="D106" s="73">
        <v>16</v>
      </c>
    </row>
    <row r="107" spans="1:4" x14ac:dyDescent="0.25">
      <c r="A107" s="73" t="s">
        <v>119</v>
      </c>
      <c r="B107" t="s">
        <v>32</v>
      </c>
      <c r="C107" t="s">
        <v>1171</v>
      </c>
      <c r="D107" s="73">
        <v>16</v>
      </c>
    </row>
    <row r="108" spans="1:4" x14ac:dyDescent="0.25">
      <c r="A108" s="73" t="s">
        <v>119</v>
      </c>
      <c r="B108" t="s">
        <v>29</v>
      </c>
      <c r="C108" t="s">
        <v>659</v>
      </c>
      <c r="D108" s="73">
        <v>15</v>
      </c>
    </row>
    <row r="109" spans="1:4" x14ac:dyDescent="0.25">
      <c r="A109" s="73" t="s">
        <v>101</v>
      </c>
      <c r="B109" t="s">
        <v>27</v>
      </c>
      <c r="C109" t="s">
        <v>1460</v>
      </c>
      <c r="D109" s="73">
        <v>15</v>
      </c>
    </row>
    <row r="110" spans="1:4" x14ac:dyDescent="0.25">
      <c r="A110" s="73" t="s">
        <v>101</v>
      </c>
      <c r="B110" t="s">
        <v>31</v>
      </c>
      <c r="C110" t="s">
        <v>1551</v>
      </c>
      <c r="D110" s="73">
        <v>16</v>
      </c>
    </row>
    <row r="111" spans="1:4" x14ac:dyDescent="0.25">
      <c r="A111" s="73" t="s">
        <v>101</v>
      </c>
      <c r="B111" t="s">
        <v>63</v>
      </c>
      <c r="C111" t="s">
        <v>1448</v>
      </c>
      <c r="D111" s="73">
        <v>15</v>
      </c>
    </row>
    <row r="112" spans="1:4" x14ac:dyDescent="0.25">
      <c r="A112" s="73" t="s">
        <v>101</v>
      </c>
      <c r="B112" t="s">
        <v>32</v>
      </c>
      <c r="C112" t="s">
        <v>1701</v>
      </c>
      <c r="D112" s="73">
        <v>13</v>
      </c>
    </row>
    <row r="113" spans="1:4" x14ac:dyDescent="0.25">
      <c r="A113" s="73" t="s">
        <v>101</v>
      </c>
      <c r="B113" t="s">
        <v>29</v>
      </c>
      <c r="C113" t="s">
        <v>1953</v>
      </c>
      <c r="D113" s="73">
        <v>10</v>
      </c>
    </row>
    <row r="114" spans="1:4" x14ac:dyDescent="0.25">
      <c r="A114" s="73" t="s">
        <v>139</v>
      </c>
      <c r="B114" t="s">
        <v>27</v>
      </c>
      <c r="C114" t="s">
        <v>1135</v>
      </c>
      <c r="D114" s="73">
        <v>16</v>
      </c>
    </row>
    <row r="115" spans="1:4" x14ac:dyDescent="0.25">
      <c r="A115" s="73" t="s">
        <v>139</v>
      </c>
      <c r="B115" t="s">
        <v>31</v>
      </c>
      <c r="C115" t="s">
        <v>1954</v>
      </c>
      <c r="D115" s="73">
        <v>14</v>
      </c>
    </row>
    <row r="116" spans="1:4" x14ac:dyDescent="0.25">
      <c r="A116" s="73" t="s">
        <v>139</v>
      </c>
      <c r="B116" t="s">
        <v>63</v>
      </c>
      <c r="C116" t="s">
        <v>1955</v>
      </c>
      <c r="D116" s="73">
        <v>16</v>
      </c>
    </row>
    <row r="117" spans="1:4" x14ac:dyDescent="0.25">
      <c r="A117" s="73" t="s">
        <v>139</v>
      </c>
      <c r="B117" t="s">
        <v>32</v>
      </c>
      <c r="C117" t="s">
        <v>579</v>
      </c>
      <c r="D117" s="73">
        <v>9</v>
      </c>
    </row>
    <row r="118" spans="1:4" x14ac:dyDescent="0.25">
      <c r="A118" s="73" t="s">
        <v>139</v>
      </c>
      <c r="B118" t="s">
        <v>29</v>
      </c>
      <c r="C118" t="s">
        <v>1205</v>
      </c>
      <c r="D118" s="73">
        <v>11</v>
      </c>
    </row>
    <row r="119" spans="1:4" x14ac:dyDescent="0.25">
      <c r="A119" s="73" t="s">
        <v>115</v>
      </c>
      <c r="B119" t="s">
        <v>27</v>
      </c>
      <c r="C119" t="s">
        <v>673</v>
      </c>
      <c r="D119" s="73">
        <v>14</v>
      </c>
    </row>
    <row r="120" spans="1:4" x14ac:dyDescent="0.25">
      <c r="A120" s="73" t="s">
        <v>115</v>
      </c>
      <c r="B120" t="s">
        <v>31</v>
      </c>
      <c r="C120" t="s">
        <v>1380</v>
      </c>
      <c r="D120" s="73">
        <v>12</v>
      </c>
    </row>
    <row r="121" spans="1:4" x14ac:dyDescent="0.25">
      <c r="A121" s="73" t="s">
        <v>115</v>
      </c>
      <c r="B121" t="s">
        <v>63</v>
      </c>
      <c r="C121" t="s">
        <v>920</v>
      </c>
      <c r="D121" s="73">
        <v>12</v>
      </c>
    </row>
    <row r="122" spans="1:4" x14ac:dyDescent="0.25">
      <c r="A122" s="73" t="s">
        <v>115</v>
      </c>
      <c r="B122" t="s">
        <v>32</v>
      </c>
      <c r="C122" t="s">
        <v>1211</v>
      </c>
      <c r="D122" s="73">
        <v>15</v>
      </c>
    </row>
    <row r="123" spans="1:4" x14ac:dyDescent="0.25">
      <c r="A123" s="73" t="s">
        <v>115</v>
      </c>
      <c r="B123" t="s">
        <v>29</v>
      </c>
      <c r="C123" t="s">
        <v>1321</v>
      </c>
      <c r="D123" s="73">
        <v>13</v>
      </c>
    </row>
    <row r="124" spans="1:4" x14ac:dyDescent="0.25">
      <c r="A124" s="73" t="s">
        <v>131</v>
      </c>
      <c r="B124" t="s">
        <v>27</v>
      </c>
      <c r="C124" t="s">
        <v>571</v>
      </c>
      <c r="D124" s="73">
        <v>15</v>
      </c>
    </row>
    <row r="125" spans="1:4" x14ac:dyDescent="0.25">
      <c r="A125" s="73" t="s">
        <v>131</v>
      </c>
      <c r="B125" t="s">
        <v>31</v>
      </c>
      <c r="C125" t="s">
        <v>1371</v>
      </c>
      <c r="D125" s="73">
        <v>9</v>
      </c>
    </row>
    <row r="126" spans="1:4" x14ac:dyDescent="0.25">
      <c r="A126" s="73" t="s">
        <v>131</v>
      </c>
      <c r="B126" t="s">
        <v>63</v>
      </c>
      <c r="C126" t="s">
        <v>1136</v>
      </c>
      <c r="D126" s="73">
        <v>16</v>
      </c>
    </row>
    <row r="127" spans="1:4" x14ac:dyDescent="0.25">
      <c r="A127" s="73" t="s">
        <v>131</v>
      </c>
      <c r="B127" t="s">
        <v>32</v>
      </c>
      <c r="C127" t="s">
        <v>1667</v>
      </c>
      <c r="D127" s="73">
        <v>9</v>
      </c>
    </row>
    <row r="128" spans="1:4" x14ac:dyDescent="0.25">
      <c r="A128" s="73" t="s">
        <v>131</v>
      </c>
      <c r="B128" t="s">
        <v>29</v>
      </c>
      <c r="C128" t="s">
        <v>713</v>
      </c>
      <c r="D128" s="73">
        <v>11</v>
      </c>
    </row>
    <row r="129" spans="1:4" x14ac:dyDescent="0.25">
      <c r="A129" s="73" t="s">
        <v>93</v>
      </c>
      <c r="B129" t="s">
        <v>27</v>
      </c>
      <c r="C129" t="s">
        <v>1956</v>
      </c>
      <c r="D129" s="73">
        <v>14</v>
      </c>
    </row>
    <row r="130" spans="1:4" x14ac:dyDescent="0.25">
      <c r="A130" s="73" t="s">
        <v>93</v>
      </c>
      <c r="B130" t="s">
        <v>31</v>
      </c>
      <c r="C130" t="s">
        <v>1957</v>
      </c>
      <c r="D130" s="73">
        <v>16</v>
      </c>
    </row>
    <row r="131" spans="1:4" x14ac:dyDescent="0.25">
      <c r="A131" s="73" t="s">
        <v>93</v>
      </c>
      <c r="B131" t="s">
        <v>63</v>
      </c>
      <c r="C131" t="s">
        <v>1958</v>
      </c>
      <c r="D131" s="73">
        <v>14</v>
      </c>
    </row>
    <row r="132" spans="1:4" x14ac:dyDescent="0.25">
      <c r="A132" s="73" t="s">
        <v>93</v>
      </c>
      <c r="B132" t="s">
        <v>32</v>
      </c>
      <c r="C132" t="s">
        <v>864</v>
      </c>
      <c r="D132" s="73">
        <v>16</v>
      </c>
    </row>
    <row r="133" spans="1:4" x14ac:dyDescent="0.25">
      <c r="A133" s="73" t="s">
        <v>93</v>
      </c>
      <c r="B133" t="s">
        <v>29</v>
      </c>
      <c r="C133" t="s">
        <v>1602</v>
      </c>
      <c r="D133" s="73">
        <v>16</v>
      </c>
    </row>
    <row r="134" spans="1:4" x14ac:dyDescent="0.25">
      <c r="A134" s="73" t="s">
        <v>95</v>
      </c>
      <c r="B134" t="s">
        <v>27</v>
      </c>
      <c r="C134" t="s">
        <v>1257</v>
      </c>
      <c r="D134" s="73">
        <v>15</v>
      </c>
    </row>
    <row r="135" spans="1:4" x14ac:dyDescent="0.25">
      <c r="A135" s="73" t="s">
        <v>95</v>
      </c>
      <c r="B135" t="s">
        <v>31</v>
      </c>
      <c r="C135" t="s">
        <v>1959</v>
      </c>
      <c r="D135" s="73">
        <v>15</v>
      </c>
    </row>
    <row r="136" spans="1:4" x14ac:dyDescent="0.25">
      <c r="A136" s="73" t="s">
        <v>95</v>
      </c>
      <c r="B136" t="s">
        <v>63</v>
      </c>
      <c r="C136" t="s">
        <v>1960</v>
      </c>
      <c r="D136" s="73">
        <v>9</v>
      </c>
    </row>
    <row r="137" spans="1:4" x14ac:dyDescent="0.25">
      <c r="A137" s="73" t="s">
        <v>95</v>
      </c>
      <c r="B137" t="s">
        <v>32</v>
      </c>
      <c r="C137" t="s">
        <v>515</v>
      </c>
      <c r="D137" s="73">
        <v>15</v>
      </c>
    </row>
    <row r="138" spans="1:4" x14ac:dyDescent="0.25">
      <c r="A138" s="73" t="s">
        <v>95</v>
      </c>
      <c r="B138" t="s">
        <v>29</v>
      </c>
      <c r="C138" t="s">
        <v>1519</v>
      </c>
      <c r="D138" s="73">
        <v>10</v>
      </c>
    </row>
    <row r="139" spans="1:4" x14ac:dyDescent="0.25">
      <c r="A139" s="73" t="s">
        <v>143</v>
      </c>
      <c r="B139" t="s">
        <v>27</v>
      </c>
      <c r="C139" t="s">
        <v>1961</v>
      </c>
      <c r="D139" s="73">
        <v>10</v>
      </c>
    </row>
    <row r="140" spans="1:4" x14ac:dyDescent="0.25">
      <c r="A140" s="73" t="s">
        <v>143</v>
      </c>
      <c r="B140" t="s">
        <v>31</v>
      </c>
      <c r="C140" t="s">
        <v>1229</v>
      </c>
      <c r="D140" s="73">
        <v>16</v>
      </c>
    </row>
    <row r="141" spans="1:4" x14ac:dyDescent="0.25">
      <c r="A141" s="73" t="s">
        <v>143</v>
      </c>
      <c r="B141" t="s">
        <v>63</v>
      </c>
      <c r="C141" t="s">
        <v>820</v>
      </c>
      <c r="D141" s="73">
        <v>15</v>
      </c>
    </row>
    <row r="142" spans="1:4" x14ac:dyDescent="0.25">
      <c r="A142" s="73" t="s">
        <v>143</v>
      </c>
      <c r="B142" t="s">
        <v>32</v>
      </c>
      <c r="C142" t="s">
        <v>1382</v>
      </c>
      <c r="D142" s="73">
        <v>16</v>
      </c>
    </row>
    <row r="143" spans="1:4" x14ac:dyDescent="0.25">
      <c r="A143" s="73" t="s">
        <v>143</v>
      </c>
      <c r="B143" t="s">
        <v>29</v>
      </c>
      <c r="C143" t="s">
        <v>833</v>
      </c>
      <c r="D143" s="73">
        <v>16</v>
      </c>
    </row>
    <row r="144" spans="1:4" x14ac:dyDescent="0.25">
      <c r="A144" s="73" t="s">
        <v>129</v>
      </c>
      <c r="B144" t="s">
        <v>27</v>
      </c>
      <c r="C144" t="s">
        <v>1379</v>
      </c>
      <c r="D144" s="73">
        <v>14</v>
      </c>
    </row>
    <row r="145" spans="1:4" x14ac:dyDescent="0.25">
      <c r="A145" s="73" t="s">
        <v>129</v>
      </c>
      <c r="B145" t="s">
        <v>31</v>
      </c>
      <c r="C145" t="s">
        <v>1962</v>
      </c>
      <c r="D145" s="73">
        <v>13</v>
      </c>
    </row>
    <row r="146" spans="1:4" x14ac:dyDescent="0.25">
      <c r="A146" s="73" t="s">
        <v>129</v>
      </c>
      <c r="B146" t="s">
        <v>32</v>
      </c>
      <c r="C146" t="s">
        <v>1618</v>
      </c>
      <c r="D146" s="73">
        <v>16</v>
      </c>
    </row>
    <row r="147" spans="1:4" x14ac:dyDescent="0.25">
      <c r="A147" s="73" t="s">
        <v>129</v>
      </c>
      <c r="B147" t="s">
        <v>29</v>
      </c>
      <c r="C147" t="s">
        <v>632</v>
      </c>
      <c r="D147" s="73">
        <v>16</v>
      </c>
    </row>
    <row r="148" spans="1:4" x14ac:dyDescent="0.25">
      <c r="A148" s="73" t="s">
        <v>129</v>
      </c>
      <c r="B148" t="s">
        <v>63</v>
      </c>
      <c r="C148" t="s">
        <v>1963</v>
      </c>
      <c r="D148" s="73">
        <v>6</v>
      </c>
    </row>
    <row r="149" spans="1:4" x14ac:dyDescent="0.25">
      <c r="A149" s="73" t="s">
        <v>152</v>
      </c>
      <c r="B149" t="s">
        <v>27</v>
      </c>
      <c r="C149" t="s">
        <v>1678</v>
      </c>
      <c r="D149" s="73">
        <v>16</v>
      </c>
    </row>
    <row r="150" spans="1:4" x14ac:dyDescent="0.25">
      <c r="A150" s="73" t="s">
        <v>152</v>
      </c>
      <c r="B150" t="s">
        <v>31</v>
      </c>
      <c r="C150" t="s">
        <v>1176</v>
      </c>
      <c r="D150" s="73">
        <v>16</v>
      </c>
    </row>
    <row r="151" spans="1:4" x14ac:dyDescent="0.25">
      <c r="A151" s="73" t="s">
        <v>152</v>
      </c>
      <c r="B151" t="s">
        <v>63</v>
      </c>
      <c r="C151" t="s">
        <v>1964</v>
      </c>
      <c r="D151" s="73">
        <v>16</v>
      </c>
    </row>
    <row r="152" spans="1:4" x14ac:dyDescent="0.25">
      <c r="A152" s="73" t="s">
        <v>152</v>
      </c>
      <c r="B152" t="s">
        <v>32</v>
      </c>
      <c r="C152" t="s">
        <v>1965</v>
      </c>
      <c r="D152" s="73">
        <v>14</v>
      </c>
    </row>
    <row r="153" spans="1:4" x14ac:dyDescent="0.25">
      <c r="A153" s="73" t="s">
        <v>152</v>
      </c>
      <c r="B153" t="s">
        <v>29</v>
      </c>
      <c r="C153" t="s">
        <v>1247</v>
      </c>
      <c r="D153" s="73">
        <v>16</v>
      </c>
    </row>
    <row r="154" spans="1:4" x14ac:dyDescent="0.25">
      <c r="A154" s="73" t="s">
        <v>123</v>
      </c>
      <c r="B154" t="s">
        <v>27</v>
      </c>
      <c r="C154" t="s">
        <v>1588</v>
      </c>
      <c r="D154" s="73">
        <v>16</v>
      </c>
    </row>
    <row r="155" spans="1:4" x14ac:dyDescent="0.25">
      <c r="A155" s="73" t="s">
        <v>123</v>
      </c>
      <c r="B155" t="s">
        <v>31</v>
      </c>
      <c r="C155" t="s">
        <v>1059</v>
      </c>
      <c r="D155" s="73">
        <v>15</v>
      </c>
    </row>
    <row r="156" spans="1:4" x14ac:dyDescent="0.25">
      <c r="A156" s="73" t="s">
        <v>123</v>
      </c>
      <c r="B156" t="s">
        <v>63</v>
      </c>
      <c r="C156" t="s">
        <v>1242</v>
      </c>
      <c r="D156" s="73">
        <v>8</v>
      </c>
    </row>
    <row r="157" spans="1:4" x14ac:dyDescent="0.25">
      <c r="A157" s="73" t="s">
        <v>123</v>
      </c>
      <c r="B157" t="s">
        <v>32</v>
      </c>
      <c r="C157" t="s">
        <v>1966</v>
      </c>
      <c r="D157" s="73">
        <v>14</v>
      </c>
    </row>
    <row r="158" spans="1:4" x14ac:dyDescent="0.25">
      <c r="A158" s="73" t="s">
        <v>123</v>
      </c>
      <c r="B158" t="s">
        <v>29</v>
      </c>
      <c r="C158" t="s">
        <v>1238</v>
      </c>
      <c r="D158" s="73">
        <v>9</v>
      </c>
    </row>
    <row r="159" spans="1:4" x14ac:dyDescent="0.25">
      <c r="A159" s="73" t="s">
        <v>150</v>
      </c>
      <c r="B159" t="s">
        <v>27</v>
      </c>
      <c r="C159" t="s">
        <v>829</v>
      </c>
      <c r="D159" s="73">
        <v>12</v>
      </c>
    </row>
    <row r="160" spans="1:4" x14ac:dyDescent="0.25">
      <c r="A160" s="73" t="s">
        <v>150</v>
      </c>
      <c r="B160" t="s">
        <v>27</v>
      </c>
      <c r="C160" t="s">
        <v>1485</v>
      </c>
      <c r="D160" s="73">
        <v>12</v>
      </c>
    </row>
    <row r="161" spans="1:4" x14ac:dyDescent="0.25">
      <c r="A161" s="73" t="s">
        <v>150</v>
      </c>
      <c r="B161" t="s">
        <v>31</v>
      </c>
      <c r="C161" t="s">
        <v>1507</v>
      </c>
      <c r="D161" s="73">
        <v>16</v>
      </c>
    </row>
    <row r="162" spans="1:4" x14ac:dyDescent="0.25">
      <c r="A162" s="73" t="s">
        <v>150</v>
      </c>
      <c r="B162" t="s">
        <v>63</v>
      </c>
      <c r="C162" t="s">
        <v>1723</v>
      </c>
      <c r="D162" s="73">
        <v>16</v>
      </c>
    </row>
    <row r="163" spans="1:4" x14ac:dyDescent="0.25">
      <c r="A163" s="73" t="s">
        <v>150</v>
      </c>
      <c r="B163" t="s">
        <v>32</v>
      </c>
      <c r="C163" t="s">
        <v>1967</v>
      </c>
      <c r="D163" s="73">
        <v>13</v>
      </c>
    </row>
    <row r="164" spans="1:4" x14ac:dyDescent="0.25">
      <c r="A164" s="73" t="s">
        <v>150</v>
      </c>
      <c r="B164" t="s">
        <v>29</v>
      </c>
      <c r="C164" t="s">
        <v>546</v>
      </c>
      <c r="D164" s="73">
        <v>16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AD133"/>
  <sheetViews>
    <sheetView topLeftCell="A38" zoomScaleNormal="100" workbookViewId="0">
      <selection activeCell="AQ57" sqref="AQ57"/>
    </sheetView>
  </sheetViews>
  <sheetFormatPr defaultColWidth="2.85546875" defaultRowHeight="14.25" x14ac:dyDescent="0.25"/>
  <cols>
    <col min="1" max="30" width="3.28515625" style="2" customWidth="1"/>
    <col min="31" max="16384" width="2.85546875" style="2"/>
  </cols>
  <sheetData>
    <row r="1" spans="1:30" ht="6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21" customHeight="1" thickBot="1" x14ac:dyDescent="0.3">
      <c r="A2" s="109" t="s">
        <v>0</v>
      </c>
      <c r="B2" s="109"/>
      <c r="C2" s="109"/>
      <c r="D2" s="110"/>
      <c r="E2" s="111"/>
      <c r="F2" s="111"/>
      <c r="G2" s="111"/>
      <c r="H2" s="112"/>
      <c r="I2" s="109" t="s">
        <v>1</v>
      </c>
      <c r="J2" s="109"/>
      <c r="K2" s="109"/>
      <c r="L2" s="109"/>
      <c r="M2" s="113"/>
      <c r="N2" s="111"/>
      <c r="O2" s="111"/>
      <c r="P2" s="111"/>
      <c r="Q2" s="112"/>
      <c r="R2" s="109" t="s">
        <v>2</v>
      </c>
      <c r="S2" s="109"/>
      <c r="T2" s="109"/>
      <c r="U2" s="109"/>
      <c r="V2" s="109"/>
      <c r="W2" s="109"/>
      <c r="X2" s="110"/>
      <c r="Y2" s="111"/>
      <c r="Z2" s="111"/>
      <c r="AA2" s="111"/>
      <c r="AB2" s="111"/>
      <c r="AC2" s="111"/>
      <c r="AD2" s="112"/>
    </row>
    <row r="3" spans="1:30" ht="7.5" customHeight="1" thickBot="1" x14ac:dyDescent="0.3"/>
    <row r="4" spans="1:30" ht="12.75" customHeight="1" x14ac:dyDescent="0.25">
      <c r="A4" s="117"/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9"/>
      <c r="O4" s="123" t="s">
        <v>3</v>
      </c>
      <c r="P4" s="123"/>
      <c r="Q4" s="117"/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9"/>
    </row>
    <row r="5" spans="1:30" ht="12.75" customHeight="1" thickBot="1" x14ac:dyDescent="0.3">
      <c r="A5" s="120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/>
      <c r="P5" s="123"/>
      <c r="Q5" s="120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2"/>
    </row>
    <row r="6" spans="1:30" ht="6" customHeight="1" thickBo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 ht="12" customHeight="1" thickBot="1" x14ac:dyDescent="0.3">
      <c r="A7" s="3"/>
      <c r="B7" s="3"/>
      <c r="C7" s="3"/>
      <c r="D7" s="124"/>
      <c r="E7" s="125"/>
      <c r="F7" s="125"/>
      <c r="G7" s="125"/>
      <c r="H7" s="126"/>
      <c r="I7" s="133">
        <v>1</v>
      </c>
      <c r="J7" s="133"/>
      <c r="K7" s="133"/>
      <c r="L7" s="133">
        <v>2</v>
      </c>
      <c r="M7" s="133"/>
      <c r="N7" s="133"/>
      <c r="O7" s="133">
        <v>3</v>
      </c>
      <c r="P7" s="133"/>
      <c r="Q7" s="133"/>
      <c r="R7" s="133">
        <v>4</v>
      </c>
      <c r="S7" s="133"/>
      <c r="T7" s="133"/>
      <c r="U7" s="133" t="s">
        <v>4</v>
      </c>
      <c r="V7" s="133"/>
      <c r="W7" s="124"/>
      <c r="X7" s="125"/>
      <c r="Y7" s="125"/>
      <c r="Z7" s="125"/>
      <c r="AA7" s="126"/>
      <c r="AB7" s="3"/>
      <c r="AC7" s="3"/>
      <c r="AD7" s="3"/>
    </row>
    <row r="8" spans="1:30" ht="12" customHeight="1" x14ac:dyDescent="0.25">
      <c r="A8" s="3"/>
      <c r="B8" s="3"/>
      <c r="C8" s="3"/>
      <c r="D8" s="127"/>
      <c r="E8" s="128"/>
      <c r="F8" s="128"/>
      <c r="G8" s="128"/>
      <c r="H8" s="129"/>
      <c r="I8" s="134"/>
      <c r="J8" s="135"/>
      <c r="K8" s="136"/>
      <c r="L8" s="140"/>
      <c r="M8" s="135"/>
      <c r="N8" s="136"/>
      <c r="O8" s="140"/>
      <c r="P8" s="135"/>
      <c r="Q8" s="136"/>
      <c r="R8" s="140"/>
      <c r="S8" s="135"/>
      <c r="T8" s="136"/>
      <c r="U8" s="142"/>
      <c r="V8" s="143"/>
      <c r="W8" s="127"/>
      <c r="X8" s="128"/>
      <c r="Y8" s="128"/>
      <c r="Z8" s="128"/>
      <c r="AA8" s="129"/>
      <c r="AB8" s="3"/>
      <c r="AC8" s="3"/>
      <c r="AD8" s="3"/>
    </row>
    <row r="9" spans="1:30" ht="12" customHeight="1" x14ac:dyDescent="0.25">
      <c r="A9" s="3"/>
      <c r="B9" s="3"/>
      <c r="C9" s="3"/>
      <c r="D9" s="127"/>
      <c r="E9" s="128"/>
      <c r="F9" s="128"/>
      <c r="G9" s="128"/>
      <c r="H9" s="129"/>
      <c r="I9" s="137"/>
      <c r="J9" s="138"/>
      <c r="K9" s="139"/>
      <c r="L9" s="141"/>
      <c r="M9" s="138"/>
      <c r="N9" s="139"/>
      <c r="O9" s="141"/>
      <c r="P9" s="138"/>
      <c r="Q9" s="139"/>
      <c r="R9" s="141"/>
      <c r="S9" s="138"/>
      <c r="T9" s="139"/>
      <c r="U9" s="144"/>
      <c r="V9" s="145"/>
      <c r="W9" s="127"/>
      <c r="X9" s="128"/>
      <c r="Y9" s="128"/>
      <c r="Z9" s="128"/>
      <c r="AA9" s="129"/>
      <c r="AB9" s="3"/>
      <c r="AC9" s="3"/>
      <c r="AD9" s="3"/>
    </row>
    <row r="10" spans="1:30" ht="12" customHeight="1" x14ac:dyDescent="0.25">
      <c r="A10" s="3"/>
      <c r="B10" s="3"/>
      <c r="C10" s="3"/>
      <c r="D10" s="127"/>
      <c r="E10" s="128"/>
      <c r="F10" s="128"/>
      <c r="G10" s="128"/>
      <c r="H10" s="129"/>
      <c r="I10" s="146"/>
      <c r="J10" s="147"/>
      <c r="K10" s="148"/>
      <c r="L10" s="152"/>
      <c r="M10" s="147"/>
      <c r="N10" s="148"/>
      <c r="O10" s="152"/>
      <c r="P10" s="147"/>
      <c r="Q10" s="148"/>
      <c r="R10" s="152"/>
      <c r="S10" s="147"/>
      <c r="T10" s="148"/>
      <c r="U10" s="154"/>
      <c r="V10" s="155"/>
      <c r="W10" s="127"/>
      <c r="X10" s="128"/>
      <c r="Y10" s="128"/>
      <c r="Z10" s="128"/>
      <c r="AA10" s="129"/>
      <c r="AB10" s="3"/>
      <c r="AC10" s="3"/>
      <c r="AD10" s="3"/>
    </row>
    <row r="11" spans="1:30" ht="12" customHeight="1" thickBot="1" x14ac:dyDescent="0.3">
      <c r="A11" s="3"/>
      <c r="B11" s="3"/>
      <c r="C11" s="3"/>
      <c r="D11" s="130"/>
      <c r="E11" s="131"/>
      <c r="F11" s="131"/>
      <c r="G11" s="131"/>
      <c r="H11" s="132"/>
      <c r="I11" s="149"/>
      <c r="J11" s="150"/>
      <c r="K11" s="151"/>
      <c r="L11" s="153"/>
      <c r="M11" s="150"/>
      <c r="N11" s="151"/>
      <c r="O11" s="153"/>
      <c r="P11" s="150"/>
      <c r="Q11" s="151"/>
      <c r="R11" s="153"/>
      <c r="S11" s="150"/>
      <c r="T11" s="151"/>
      <c r="U11" s="156"/>
      <c r="V11" s="157"/>
      <c r="W11" s="130"/>
      <c r="X11" s="131"/>
      <c r="Y11" s="131"/>
      <c r="Z11" s="131"/>
      <c r="AA11" s="132"/>
      <c r="AB11" s="3"/>
      <c r="AC11" s="3"/>
      <c r="AD11" s="3"/>
    </row>
    <row r="12" spans="1:30" ht="27.75" customHeight="1" thickBot="1" x14ac:dyDescent="0.3">
      <c r="A12" s="158" t="s">
        <v>5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</row>
    <row r="13" spans="1:30" ht="15" customHeight="1" x14ac:dyDescent="0.25">
      <c r="A13" s="159" t="s">
        <v>6</v>
      </c>
      <c r="B13" s="160" t="s">
        <v>7</v>
      </c>
      <c r="C13" s="161"/>
      <c r="D13" s="164" t="s">
        <v>8</v>
      </c>
      <c r="E13" s="164"/>
      <c r="F13" s="164"/>
      <c r="G13" s="164" t="s">
        <v>9</v>
      </c>
      <c r="H13" s="164"/>
      <c r="I13" s="161" t="s">
        <v>10</v>
      </c>
      <c r="J13" s="161"/>
      <c r="K13" s="161" t="s">
        <v>11</v>
      </c>
      <c r="L13" s="161"/>
      <c r="M13" s="161"/>
      <c r="N13" s="161"/>
      <c r="O13" s="166"/>
      <c r="P13" s="159" t="s">
        <v>6</v>
      </c>
      <c r="Q13" s="160" t="s">
        <v>7</v>
      </c>
      <c r="R13" s="161"/>
      <c r="S13" s="164" t="s">
        <v>8</v>
      </c>
      <c r="T13" s="164"/>
      <c r="U13" s="164"/>
      <c r="V13" s="164" t="s">
        <v>9</v>
      </c>
      <c r="W13" s="164"/>
      <c r="X13" s="161" t="s">
        <v>10</v>
      </c>
      <c r="Y13" s="161"/>
      <c r="Z13" s="161" t="s">
        <v>11</v>
      </c>
      <c r="AA13" s="161"/>
      <c r="AB13" s="161"/>
      <c r="AC13" s="161"/>
      <c r="AD13" s="166"/>
    </row>
    <row r="14" spans="1:30" ht="15.75" customHeight="1" thickBot="1" x14ac:dyDescent="0.3">
      <c r="A14" s="159"/>
      <c r="B14" s="162"/>
      <c r="C14" s="163"/>
      <c r="D14" s="165"/>
      <c r="E14" s="165"/>
      <c r="F14" s="165"/>
      <c r="G14" s="165"/>
      <c r="H14" s="165"/>
      <c r="I14" s="163"/>
      <c r="J14" s="163"/>
      <c r="K14" s="163"/>
      <c r="L14" s="163"/>
      <c r="M14" s="163"/>
      <c r="N14" s="163"/>
      <c r="O14" s="167"/>
      <c r="P14" s="159"/>
      <c r="Q14" s="162"/>
      <c r="R14" s="163"/>
      <c r="S14" s="165"/>
      <c r="T14" s="165"/>
      <c r="U14" s="165"/>
      <c r="V14" s="165"/>
      <c r="W14" s="165"/>
      <c r="X14" s="163"/>
      <c r="Y14" s="163"/>
      <c r="Z14" s="163"/>
      <c r="AA14" s="163"/>
      <c r="AB14" s="163"/>
      <c r="AC14" s="163"/>
      <c r="AD14" s="167"/>
    </row>
    <row r="15" spans="1:30" ht="17.25" customHeight="1" x14ac:dyDescent="0.25">
      <c r="A15" s="3">
        <v>1</v>
      </c>
      <c r="B15" s="185">
        <v>1.0416666666666666E-2</v>
      </c>
      <c r="C15" s="186"/>
      <c r="D15" s="187"/>
      <c r="E15" s="187"/>
      <c r="F15" s="187"/>
      <c r="G15" s="188"/>
      <c r="H15" s="189"/>
      <c r="I15" s="168"/>
      <c r="J15" s="190"/>
      <c r="K15" s="168"/>
      <c r="L15" s="169"/>
      <c r="M15" s="169"/>
      <c r="N15" s="169"/>
      <c r="O15" s="170"/>
      <c r="P15" s="3">
        <v>1</v>
      </c>
      <c r="Q15" s="185">
        <v>8.3333333333333332E-3</v>
      </c>
      <c r="R15" s="186"/>
      <c r="S15" s="191"/>
      <c r="T15" s="191"/>
      <c r="U15" s="191"/>
      <c r="V15" s="168"/>
      <c r="W15" s="190"/>
      <c r="X15" s="168"/>
      <c r="Y15" s="190"/>
      <c r="Z15" s="168"/>
      <c r="AA15" s="169"/>
      <c r="AB15" s="169"/>
      <c r="AC15" s="169"/>
      <c r="AD15" s="170"/>
    </row>
    <row r="16" spans="1:30" ht="17.25" customHeight="1" thickBot="1" x14ac:dyDescent="0.3">
      <c r="A16" s="3">
        <v>2</v>
      </c>
      <c r="B16" s="171">
        <v>4.7916666666666663E-2</v>
      </c>
      <c r="C16" s="172"/>
      <c r="D16" s="173"/>
      <c r="E16" s="173"/>
      <c r="F16" s="173"/>
      <c r="G16" s="174"/>
      <c r="H16" s="175"/>
      <c r="I16" s="174"/>
      <c r="J16" s="175"/>
      <c r="K16" s="174"/>
      <c r="L16" s="176"/>
      <c r="M16" s="176"/>
      <c r="N16" s="176"/>
      <c r="O16" s="177"/>
      <c r="P16" s="3">
        <v>2</v>
      </c>
      <c r="Q16" s="178">
        <v>4.5833333333333337E-2</v>
      </c>
      <c r="R16" s="179"/>
      <c r="S16" s="180"/>
      <c r="T16" s="180"/>
      <c r="U16" s="180"/>
      <c r="V16" s="181"/>
      <c r="W16" s="182"/>
      <c r="X16" s="181"/>
      <c r="Y16" s="182"/>
      <c r="Z16" s="181"/>
      <c r="AA16" s="183"/>
      <c r="AB16" s="183"/>
      <c r="AC16" s="183"/>
      <c r="AD16" s="184"/>
    </row>
    <row r="17" spans="1:30" ht="17.25" customHeight="1" thickBot="1" x14ac:dyDescent="0.3">
      <c r="A17" s="3">
        <v>3</v>
      </c>
      <c r="B17" s="178">
        <v>8.5416666666666696E-2</v>
      </c>
      <c r="C17" s="179"/>
      <c r="D17" s="209"/>
      <c r="E17" s="209"/>
      <c r="F17" s="209"/>
      <c r="G17" s="210"/>
      <c r="H17" s="211"/>
      <c r="I17" s="210"/>
      <c r="J17" s="211"/>
      <c r="K17" s="210"/>
      <c r="L17" s="212"/>
      <c r="M17" s="212"/>
      <c r="N17" s="212"/>
      <c r="O17" s="213"/>
      <c r="P17" s="3">
        <v>3</v>
      </c>
      <c r="Q17" s="198">
        <v>1.0416666666666666E-2</v>
      </c>
      <c r="R17" s="199"/>
      <c r="S17" s="214"/>
      <c r="T17" s="214"/>
      <c r="U17" s="214"/>
      <c r="V17" s="195"/>
      <c r="W17" s="215"/>
      <c r="X17" s="195"/>
      <c r="Y17" s="215"/>
      <c r="Z17" s="195"/>
      <c r="AA17" s="196"/>
      <c r="AB17" s="196"/>
      <c r="AC17" s="196"/>
      <c r="AD17" s="197"/>
    </row>
    <row r="18" spans="1:30" ht="17.25" customHeight="1" x14ac:dyDescent="0.25">
      <c r="A18" s="3">
        <v>4</v>
      </c>
      <c r="B18" s="198">
        <v>8.3333333333333332E-3</v>
      </c>
      <c r="C18" s="199"/>
      <c r="D18" s="200"/>
      <c r="E18" s="200"/>
      <c r="F18" s="200"/>
      <c r="G18" s="201"/>
      <c r="H18" s="202"/>
      <c r="I18" s="201"/>
      <c r="J18" s="202"/>
      <c r="K18" s="201"/>
      <c r="L18" s="203"/>
      <c r="M18" s="203"/>
      <c r="N18" s="203"/>
      <c r="O18" s="204"/>
      <c r="P18" s="3">
        <v>4</v>
      </c>
      <c r="Q18" s="205">
        <v>4.7916666666666663E-2</v>
      </c>
      <c r="R18" s="206"/>
      <c r="S18" s="192"/>
      <c r="T18" s="192"/>
      <c r="U18" s="192"/>
      <c r="V18" s="193"/>
      <c r="W18" s="194"/>
      <c r="X18" s="193"/>
      <c r="Y18" s="194"/>
      <c r="Z18" s="193"/>
      <c r="AA18" s="207"/>
      <c r="AB18" s="207"/>
      <c r="AC18" s="207"/>
      <c r="AD18" s="208"/>
    </row>
    <row r="19" spans="1:30" ht="17.25" customHeight="1" x14ac:dyDescent="0.25">
      <c r="A19" s="3">
        <v>5</v>
      </c>
      <c r="B19" s="205">
        <v>4.5833333333333337E-2</v>
      </c>
      <c r="C19" s="206"/>
      <c r="D19" s="233"/>
      <c r="E19" s="233"/>
      <c r="F19" s="233"/>
      <c r="G19" s="234"/>
      <c r="H19" s="235"/>
      <c r="I19" s="234"/>
      <c r="J19" s="235"/>
      <c r="K19" s="234"/>
      <c r="L19" s="236"/>
      <c r="M19" s="236"/>
      <c r="N19" s="236"/>
      <c r="O19" s="237"/>
      <c r="P19" s="3">
        <v>5</v>
      </c>
      <c r="Q19" s="205">
        <v>8.5416666666666696E-2</v>
      </c>
      <c r="R19" s="206"/>
      <c r="S19" s="192"/>
      <c r="T19" s="192"/>
      <c r="U19" s="192"/>
      <c r="V19" s="193"/>
      <c r="W19" s="194"/>
      <c r="X19" s="193"/>
      <c r="Y19" s="194"/>
      <c r="Z19" s="193"/>
      <c r="AA19" s="207"/>
      <c r="AB19" s="207"/>
      <c r="AC19" s="207"/>
      <c r="AD19" s="208"/>
    </row>
    <row r="20" spans="1:30" ht="17.25" customHeight="1" thickBot="1" x14ac:dyDescent="0.3">
      <c r="A20" s="3">
        <v>6</v>
      </c>
      <c r="B20" s="221" t="s">
        <v>12</v>
      </c>
      <c r="C20" s="222"/>
      <c r="D20" s="223"/>
      <c r="E20" s="223"/>
      <c r="F20" s="223"/>
      <c r="G20" s="224"/>
      <c r="H20" s="225"/>
      <c r="I20" s="224"/>
      <c r="J20" s="225"/>
      <c r="K20" s="224"/>
      <c r="L20" s="226"/>
      <c r="M20" s="226"/>
      <c r="N20" s="226"/>
      <c r="O20" s="227"/>
      <c r="P20" s="3">
        <v>6</v>
      </c>
      <c r="Q20" s="221">
        <v>0.12569444444444444</v>
      </c>
      <c r="R20" s="222"/>
      <c r="S20" s="228"/>
      <c r="T20" s="228"/>
      <c r="U20" s="228"/>
      <c r="V20" s="229"/>
      <c r="W20" s="230"/>
      <c r="X20" s="229"/>
      <c r="Y20" s="230"/>
      <c r="Z20" s="229"/>
      <c r="AA20" s="231"/>
      <c r="AB20" s="231"/>
      <c r="AC20" s="231"/>
      <c r="AD20" s="232"/>
    </row>
    <row r="21" spans="1:30" ht="17.25" customHeight="1" thickBot="1" x14ac:dyDescent="0.3">
      <c r="A21" s="3"/>
      <c r="B21" s="238" t="s">
        <v>13</v>
      </c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40"/>
      <c r="P21" s="3">
        <v>7</v>
      </c>
      <c r="Q21" s="185">
        <v>1.0416666666666666E-2</v>
      </c>
      <c r="R21" s="186"/>
      <c r="S21" s="191"/>
      <c r="T21" s="191"/>
      <c r="U21" s="191"/>
      <c r="V21" s="168"/>
      <c r="W21" s="190"/>
      <c r="X21" s="168"/>
      <c r="Y21" s="190"/>
      <c r="Z21" s="168"/>
      <c r="AA21" s="169"/>
      <c r="AB21" s="169"/>
      <c r="AC21" s="169"/>
      <c r="AD21" s="170"/>
    </row>
    <row r="22" spans="1:30" ht="17.25" customHeight="1" x14ac:dyDescent="0.25">
      <c r="A22" s="3">
        <v>7</v>
      </c>
      <c r="B22" s="185">
        <v>8.3333333333333332E-3</v>
      </c>
      <c r="C22" s="186"/>
      <c r="D22" s="168"/>
      <c r="E22" s="169"/>
      <c r="F22" s="190"/>
      <c r="G22" s="168"/>
      <c r="H22" s="190"/>
      <c r="I22" s="168"/>
      <c r="J22" s="190"/>
      <c r="K22" s="168"/>
      <c r="L22" s="169"/>
      <c r="M22" s="169"/>
      <c r="N22" s="169"/>
      <c r="O22" s="170"/>
      <c r="P22" s="2">
        <v>8</v>
      </c>
      <c r="Q22" s="171">
        <v>4.7916666666666663E-2</v>
      </c>
      <c r="R22" s="172"/>
      <c r="S22" s="216"/>
      <c r="T22" s="216"/>
      <c r="U22" s="216"/>
      <c r="V22" s="217"/>
      <c r="W22" s="218"/>
      <c r="X22" s="217"/>
      <c r="Y22" s="218"/>
      <c r="Z22" s="217"/>
      <c r="AA22" s="219"/>
      <c r="AB22" s="219"/>
      <c r="AC22" s="219"/>
      <c r="AD22" s="220"/>
    </row>
    <row r="23" spans="1:30" ht="17.25" customHeight="1" thickBot="1" x14ac:dyDescent="0.3">
      <c r="A23" s="3">
        <v>8</v>
      </c>
      <c r="B23" s="178">
        <v>4.5833333333333337E-2</v>
      </c>
      <c r="C23" s="179"/>
      <c r="D23" s="181"/>
      <c r="E23" s="183"/>
      <c r="F23" s="182"/>
      <c r="G23" s="181"/>
      <c r="H23" s="182"/>
      <c r="I23" s="181"/>
      <c r="J23" s="182"/>
      <c r="K23" s="181"/>
      <c r="L23" s="183"/>
      <c r="M23" s="183"/>
      <c r="N23" s="183"/>
      <c r="O23" s="184"/>
      <c r="P23" s="2">
        <v>9</v>
      </c>
      <c r="Q23" s="178">
        <v>8.5416666666666696E-2</v>
      </c>
      <c r="R23" s="179"/>
      <c r="S23" s="180"/>
      <c r="T23" s="180"/>
      <c r="U23" s="180"/>
      <c r="V23" s="181"/>
      <c r="W23" s="182"/>
      <c r="X23" s="181"/>
      <c r="Y23" s="182"/>
      <c r="Z23" s="181"/>
      <c r="AA23" s="183"/>
      <c r="AB23" s="183"/>
      <c r="AC23" s="183"/>
      <c r="AD23" s="184"/>
    </row>
    <row r="24" spans="1:30" ht="17.25" customHeight="1" x14ac:dyDescent="0.25">
      <c r="A24" s="3">
        <v>9</v>
      </c>
      <c r="B24" s="198">
        <v>1.0416666666666666E-2</v>
      </c>
      <c r="C24" s="199"/>
      <c r="D24" s="195"/>
      <c r="E24" s="196"/>
      <c r="F24" s="215"/>
      <c r="G24" s="195"/>
      <c r="H24" s="215"/>
      <c r="I24" s="195"/>
      <c r="J24" s="215"/>
      <c r="K24" s="195"/>
      <c r="L24" s="196"/>
      <c r="M24" s="196"/>
      <c r="N24" s="196"/>
      <c r="O24" s="197"/>
      <c r="P24" s="2">
        <v>10</v>
      </c>
      <c r="Q24" s="198">
        <v>8.3333333333333332E-3</v>
      </c>
      <c r="R24" s="199"/>
      <c r="S24" s="214"/>
      <c r="T24" s="214"/>
      <c r="U24" s="214"/>
      <c r="V24" s="195"/>
      <c r="W24" s="215"/>
      <c r="X24" s="195"/>
      <c r="Y24" s="215"/>
      <c r="Z24" s="195"/>
      <c r="AA24" s="196"/>
      <c r="AB24" s="196"/>
      <c r="AC24" s="196"/>
      <c r="AD24" s="197"/>
    </row>
    <row r="25" spans="1:30" ht="17.25" customHeight="1" x14ac:dyDescent="0.25">
      <c r="A25" s="3">
        <v>10</v>
      </c>
      <c r="B25" s="205">
        <v>4.7916666666666663E-2</v>
      </c>
      <c r="C25" s="206"/>
      <c r="D25" s="193"/>
      <c r="E25" s="207"/>
      <c r="F25" s="194"/>
      <c r="G25" s="193"/>
      <c r="H25" s="194"/>
      <c r="I25" s="193"/>
      <c r="J25" s="194"/>
      <c r="K25" s="193"/>
      <c r="L25" s="207"/>
      <c r="M25" s="207"/>
      <c r="N25" s="207"/>
      <c r="O25" s="208"/>
      <c r="P25" s="2">
        <v>11</v>
      </c>
      <c r="Q25" s="205">
        <v>4.5833333333333337E-2</v>
      </c>
      <c r="R25" s="206"/>
      <c r="S25" s="192"/>
      <c r="T25" s="192"/>
      <c r="U25" s="192"/>
      <c r="V25" s="193"/>
      <c r="W25" s="194"/>
      <c r="X25" s="193"/>
      <c r="Y25" s="194"/>
      <c r="Z25" s="193"/>
      <c r="AA25" s="207"/>
      <c r="AB25" s="207"/>
      <c r="AC25" s="207"/>
      <c r="AD25" s="208"/>
    </row>
    <row r="26" spans="1:30" ht="17.25" customHeight="1" x14ac:dyDescent="0.25">
      <c r="A26" s="3">
        <v>11</v>
      </c>
      <c r="B26" s="205">
        <v>8.5416666666666696E-2</v>
      </c>
      <c r="C26" s="206"/>
      <c r="D26" s="193"/>
      <c r="E26" s="207"/>
      <c r="F26" s="194"/>
      <c r="G26" s="193"/>
      <c r="H26" s="194"/>
      <c r="I26" s="193"/>
      <c r="J26" s="194"/>
      <c r="K26" s="193"/>
      <c r="L26" s="207"/>
      <c r="M26" s="207"/>
      <c r="N26" s="207"/>
      <c r="O26" s="208"/>
      <c r="P26" s="2">
        <v>12</v>
      </c>
      <c r="Q26" s="205" t="s">
        <v>12</v>
      </c>
      <c r="R26" s="206"/>
      <c r="S26" s="192"/>
      <c r="T26" s="192"/>
      <c r="U26" s="192"/>
      <c r="V26" s="193"/>
      <c r="W26" s="194"/>
      <c r="X26" s="193"/>
      <c r="Y26" s="194"/>
      <c r="Z26" s="193"/>
      <c r="AA26" s="207"/>
      <c r="AB26" s="207"/>
      <c r="AC26" s="207"/>
      <c r="AD26" s="208"/>
    </row>
    <row r="27" spans="1:30" ht="17.25" customHeight="1" thickBot="1" x14ac:dyDescent="0.3">
      <c r="A27" s="3">
        <v>12</v>
      </c>
      <c r="B27" s="241">
        <v>0.12569444444444444</v>
      </c>
      <c r="C27" s="242"/>
      <c r="D27" s="229"/>
      <c r="E27" s="231"/>
      <c r="F27" s="230"/>
      <c r="G27" s="229"/>
      <c r="H27" s="230"/>
      <c r="I27" s="229"/>
      <c r="J27" s="230"/>
      <c r="K27" s="229"/>
      <c r="L27" s="231"/>
      <c r="M27" s="231"/>
      <c r="N27" s="231"/>
      <c r="O27" s="232"/>
      <c r="P27" s="2">
        <v>13</v>
      </c>
      <c r="Q27" s="241">
        <v>0.12534722222222222</v>
      </c>
      <c r="R27" s="242"/>
      <c r="S27" s="244"/>
      <c r="T27" s="244"/>
      <c r="U27" s="244"/>
      <c r="V27" s="229"/>
      <c r="W27" s="230"/>
      <c r="X27" s="229"/>
      <c r="Y27" s="230"/>
      <c r="Z27" s="229"/>
      <c r="AA27" s="231"/>
      <c r="AB27" s="231"/>
      <c r="AC27" s="231"/>
      <c r="AD27" s="232"/>
    </row>
    <row r="28" spans="1:30" x14ac:dyDescent="0.25">
      <c r="A28" s="159" t="s">
        <v>6</v>
      </c>
      <c r="B28" s="160" t="s">
        <v>7</v>
      </c>
      <c r="C28" s="161"/>
      <c r="D28" s="164" t="s">
        <v>8</v>
      </c>
      <c r="E28" s="164"/>
      <c r="F28" s="164"/>
      <c r="G28" s="164" t="s">
        <v>9</v>
      </c>
      <c r="H28" s="164"/>
      <c r="I28" s="164"/>
      <c r="J28" s="161" t="s">
        <v>10</v>
      </c>
      <c r="K28" s="161"/>
      <c r="L28" s="161"/>
      <c r="M28" s="161" t="s">
        <v>11</v>
      </c>
      <c r="N28" s="161"/>
      <c r="O28" s="166"/>
      <c r="P28" s="243" t="s">
        <v>6</v>
      </c>
      <c r="Q28" s="160" t="s">
        <v>7</v>
      </c>
      <c r="R28" s="161"/>
      <c r="S28" s="164" t="s">
        <v>8</v>
      </c>
      <c r="T28" s="164"/>
      <c r="U28" s="164"/>
      <c r="V28" s="164" t="s">
        <v>9</v>
      </c>
      <c r="W28" s="164"/>
      <c r="X28" s="164"/>
      <c r="Y28" s="161" t="s">
        <v>10</v>
      </c>
      <c r="Z28" s="161"/>
      <c r="AA28" s="161"/>
      <c r="AB28" s="161" t="s">
        <v>11</v>
      </c>
      <c r="AC28" s="161"/>
      <c r="AD28" s="166"/>
    </row>
    <row r="29" spans="1:30" ht="15" thickBot="1" x14ac:dyDescent="0.3">
      <c r="A29" s="159"/>
      <c r="B29" s="162"/>
      <c r="C29" s="163"/>
      <c r="D29" s="165"/>
      <c r="E29" s="165"/>
      <c r="F29" s="165"/>
      <c r="G29" s="165"/>
      <c r="H29" s="165"/>
      <c r="I29" s="165"/>
      <c r="J29" s="163"/>
      <c r="K29" s="163"/>
      <c r="L29" s="163"/>
      <c r="M29" s="163"/>
      <c r="N29" s="163"/>
      <c r="O29" s="167"/>
      <c r="P29" s="243"/>
      <c r="Q29" s="162"/>
      <c r="R29" s="163"/>
      <c r="S29" s="165"/>
      <c r="T29" s="165"/>
      <c r="U29" s="165"/>
      <c r="V29" s="165"/>
      <c r="W29" s="165"/>
      <c r="X29" s="165"/>
      <c r="Y29" s="163"/>
      <c r="Z29" s="163"/>
      <c r="AA29" s="163"/>
      <c r="AB29" s="163"/>
      <c r="AC29" s="163"/>
      <c r="AD29" s="167"/>
    </row>
    <row r="30" spans="1:30" ht="17.25" customHeight="1" thickBot="1" x14ac:dyDescent="0.3">
      <c r="A30" s="3">
        <v>13</v>
      </c>
      <c r="B30" s="260" t="s">
        <v>4</v>
      </c>
      <c r="C30" s="261"/>
      <c r="D30" s="253"/>
      <c r="E30" s="253"/>
      <c r="F30" s="253"/>
      <c r="G30" s="253"/>
      <c r="H30" s="253"/>
      <c r="I30" s="253"/>
      <c r="J30" s="253"/>
      <c r="K30" s="253"/>
      <c r="L30" s="253"/>
      <c r="M30" s="253"/>
      <c r="N30" s="253"/>
      <c r="O30" s="254"/>
      <c r="P30" s="2">
        <v>14</v>
      </c>
      <c r="Q30" s="260" t="s">
        <v>4</v>
      </c>
      <c r="R30" s="261"/>
      <c r="S30" s="253"/>
      <c r="T30" s="253"/>
      <c r="U30" s="253"/>
      <c r="V30" s="253"/>
      <c r="W30" s="253"/>
      <c r="X30" s="253"/>
      <c r="Y30" s="253"/>
      <c r="Z30" s="253"/>
      <c r="AA30" s="253"/>
      <c r="AB30" s="253"/>
      <c r="AC30" s="253"/>
      <c r="AD30" s="254"/>
    </row>
    <row r="31" spans="1:30" ht="27.75" thickBot="1" x14ac:dyDescent="0.3">
      <c r="A31" s="255" t="s">
        <v>14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</row>
    <row r="32" spans="1:30" ht="19.5" customHeight="1" x14ac:dyDescent="0.25">
      <c r="A32" s="256"/>
      <c r="B32" s="257"/>
      <c r="C32" s="257"/>
      <c r="D32" s="257"/>
      <c r="E32" s="257"/>
      <c r="F32" s="257"/>
      <c r="G32" s="257"/>
      <c r="H32" s="257"/>
      <c r="I32" s="257"/>
      <c r="J32" s="258" t="s">
        <v>15</v>
      </c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7"/>
      <c r="W32" s="257"/>
      <c r="X32" s="257"/>
      <c r="Y32" s="257"/>
      <c r="Z32" s="257"/>
      <c r="AA32" s="257"/>
      <c r="AB32" s="257"/>
      <c r="AC32" s="257"/>
      <c r="AD32" s="259"/>
    </row>
    <row r="33" spans="1:30" ht="19.5" customHeight="1" x14ac:dyDescent="0.25">
      <c r="A33" s="245"/>
      <c r="B33" s="246"/>
      <c r="C33" s="246"/>
      <c r="D33" s="246"/>
      <c r="E33" s="246"/>
      <c r="F33" s="246"/>
      <c r="G33" s="246"/>
      <c r="H33" s="246"/>
      <c r="I33" s="246"/>
      <c r="J33" s="247" t="s">
        <v>16</v>
      </c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246"/>
      <c r="W33" s="246"/>
      <c r="X33" s="246"/>
      <c r="Y33" s="246"/>
      <c r="Z33" s="246"/>
      <c r="AA33" s="246"/>
      <c r="AB33" s="246"/>
      <c r="AC33" s="246"/>
      <c r="AD33" s="248"/>
    </row>
    <row r="34" spans="1:30" ht="19.5" customHeight="1" thickBot="1" x14ac:dyDescent="0.3">
      <c r="A34" s="249"/>
      <c r="B34" s="250"/>
      <c r="C34" s="250"/>
      <c r="D34" s="250"/>
      <c r="E34" s="250"/>
      <c r="F34" s="250"/>
      <c r="G34" s="250"/>
      <c r="H34" s="250"/>
      <c r="I34" s="250"/>
      <c r="J34" s="251" t="s">
        <v>17</v>
      </c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250"/>
      <c r="W34" s="250"/>
      <c r="X34" s="250"/>
      <c r="Y34" s="250"/>
      <c r="Z34" s="250"/>
      <c r="AA34" s="250"/>
      <c r="AB34" s="250"/>
      <c r="AC34" s="250"/>
      <c r="AD34" s="252"/>
    </row>
    <row r="35" spans="1:30" ht="19.5" customHeight="1" x14ac:dyDescent="0.25">
      <c r="A35" s="256"/>
      <c r="B35" s="257"/>
      <c r="C35" s="257"/>
      <c r="D35" s="257"/>
      <c r="E35" s="257"/>
      <c r="F35" s="257"/>
      <c r="G35" s="257"/>
      <c r="H35" s="257"/>
      <c r="I35" s="257"/>
      <c r="J35" s="258" t="s">
        <v>18</v>
      </c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257"/>
      <c r="W35" s="257"/>
      <c r="X35" s="257"/>
      <c r="Y35" s="257"/>
      <c r="Z35" s="257"/>
      <c r="AA35" s="257"/>
      <c r="AB35" s="257"/>
      <c r="AC35" s="257"/>
      <c r="AD35" s="259"/>
    </row>
    <row r="36" spans="1:30" ht="19.5" customHeight="1" x14ac:dyDescent="0.25">
      <c r="A36" s="245"/>
      <c r="B36" s="246"/>
      <c r="C36" s="246"/>
      <c r="D36" s="246"/>
      <c r="E36" s="246"/>
      <c r="F36" s="246"/>
      <c r="G36" s="246"/>
      <c r="H36" s="246"/>
      <c r="I36" s="246"/>
      <c r="J36" s="247" t="s">
        <v>19</v>
      </c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246"/>
      <c r="W36" s="246"/>
      <c r="X36" s="246"/>
      <c r="Y36" s="246"/>
      <c r="Z36" s="246"/>
      <c r="AA36" s="246"/>
      <c r="AB36" s="246"/>
      <c r="AC36" s="246"/>
      <c r="AD36" s="248"/>
    </row>
    <row r="37" spans="1:30" ht="19.5" customHeight="1" thickBot="1" x14ac:dyDescent="0.3">
      <c r="A37" s="249"/>
      <c r="B37" s="250"/>
      <c r="C37" s="250"/>
      <c r="D37" s="250"/>
      <c r="E37" s="250"/>
      <c r="F37" s="250"/>
      <c r="G37" s="250"/>
      <c r="H37" s="250"/>
      <c r="I37" s="250"/>
      <c r="J37" s="251" t="s">
        <v>20</v>
      </c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250"/>
      <c r="W37" s="250"/>
      <c r="X37" s="250"/>
      <c r="Y37" s="250"/>
      <c r="Z37" s="250"/>
      <c r="AA37" s="250"/>
      <c r="AB37" s="250"/>
      <c r="AC37" s="250"/>
      <c r="AD37" s="252"/>
    </row>
    <row r="38" spans="1:30" ht="19.5" customHeight="1" x14ac:dyDescent="0.25">
      <c r="A38" s="262"/>
      <c r="B38" s="263"/>
      <c r="C38" s="263"/>
      <c r="D38" s="263"/>
      <c r="E38" s="263"/>
      <c r="F38" s="263"/>
      <c r="G38" s="263"/>
      <c r="H38" s="263"/>
      <c r="I38" s="263"/>
      <c r="J38" s="264" t="s">
        <v>21</v>
      </c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263"/>
      <c r="W38" s="263"/>
      <c r="X38" s="263"/>
      <c r="Y38" s="263"/>
      <c r="Z38" s="263"/>
      <c r="AA38" s="263"/>
      <c r="AB38" s="263"/>
      <c r="AC38" s="263"/>
      <c r="AD38" s="265"/>
    </row>
    <row r="39" spans="1:30" ht="19.5" customHeight="1" x14ac:dyDescent="0.25">
      <c r="A39" s="274"/>
      <c r="B39" s="275"/>
      <c r="C39" s="275"/>
      <c r="D39" s="275"/>
      <c r="E39" s="275"/>
      <c r="F39" s="275"/>
      <c r="G39" s="275"/>
      <c r="H39" s="275"/>
      <c r="I39" s="275"/>
      <c r="J39" s="276" t="s">
        <v>22</v>
      </c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275"/>
      <c r="W39" s="275"/>
      <c r="X39" s="275"/>
      <c r="Y39" s="275"/>
      <c r="Z39" s="275"/>
      <c r="AA39" s="275"/>
      <c r="AB39" s="275"/>
      <c r="AC39" s="275"/>
      <c r="AD39" s="277"/>
    </row>
    <row r="40" spans="1:30" ht="19.5" customHeight="1" x14ac:dyDescent="0.25">
      <c r="A40" s="274"/>
      <c r="B40" s="275"/>
      <c r="C40" s="275"/>
      <c r="D40" s="275"/>
      <c r="E40" s="275"/>
      <c r="F40" s="275"/>
      <c r="G40" s="275"/>
      <c r="H40" s="275"/>
      <c r="I40" s="275"/>
      <c r="J40" s="276" t="s">
        <v>23</v>
      </c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275"/>
      <c r="W40" s="275"/>
      <c r="X40" s="275"/>
      <c r="Y40" s="275"/>
      <c r="Z40" s="275"/>
      <c r="AA40" s="275"/>
      <c r="AB40" s="275"/>
      <c r="AC40" s="275"/>
      <c r="AD40" s="277"/>
    </row>
    <row r="41" spans="1:30" ht="19.5" customHeight="1" x14ac:dyDescent="0.25">
      <c r="A41" s="266"/>
      <c r="B41" s="267"/>
      <c r="C41" s="267"/>
      <c r="D41" s="267"/>
      <c r="E41" s="267"/>
      <c r="F41" s="267"/>
      <c r="G41" s="267"/>
      <c r="H41" s="267"/>
      <c r="I41" s="267"/>
      <c r="J41" s="268" t="s">
        <v>24</v>
      </c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267"/>
      <c r="W41" s="267"/>
      <c r="X41" s="267"/>
      <c r="Y41" s="267"/>
      <c r="Z41" s="267"/>
      <c r="AA41" s="267"/>
      <c r="AB41" s="267"/>
      <c r="AC41" s="267"/>
      <c r="AD41" s="269"/>
    </row>
    <row r="42" spans="1:30" ht="19.5" customHeight="1" thickBot="1" x14ac:dyDescent="0.3">
      <c r="A42" s="270"/>
      <c r="B42" s="271"/>
      <c r="C42" s="271"/>
      <c r="D42" s="271"/>
      <c r="E42" s="271"/>
      <c r="F42" s="271"/>
      <c r="G42" s="271"/>
      <c r="H42" s="271"/>
      <c r="I42" s="271"/>
      <c r="J42" s="272" t="s">
        <v>25</v>
      </c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271"/>
      <c r="W42" s="271"/>
      <c r="X42" s="271"/>
      <c r="Y42" s="271"/>
      <c r="Z42" s="271"/>
      <c r="AA42" s="271"/>
      <c r="AB42" s="271"/>
      <c r="AC42" s="271"/>
      <c r="AD42" s="273"/>
    </row>
    <row r="43" spans="1:30" ht="5.25" customHeight="1" x14ac:dyDescent="0.25"/>
    <row r="44" spans="1:30" ht="6" hidden="1" customHeight="1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6" customHeight="1" thickBo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1.25" customHeight="1" x14ac:dyDescent="0.25">
      <c r="A46" s="117"/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9"/>
      <c r="O46" s="123" t="s">
        <v>3</v>
      </c>
      <c r="P46" s="123"/>
      <c r="Q46" s="117"/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9"/>
    </row>
    <row r="47" spans="1:30" ht="11.25" customHeight="1" thickBot="1" x14ac:dyDescent="0.3">
      <c r="A47" s="120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2"/>
      <c r="O47" s="123"/>
      <c r="P47" s="123"/>
      <c r="Q47" s="120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2"/>
    </row>
    <row r="48" spans="1:30" s="93" customFormat="1" ht="15.75" customHeight="1" thickBot="1" x14ac:dyDescent="0.3">
      <c r="A48" s="281" t="s">
        <v>26</v>
      </c>
      <c r="B48" s="281"/>
      <c r="C48" s="281"/>
      <c r="D48" s="281"/>
      <c r="E48" s="281"/>
      <c r="F48" s="281"/>
      <c r="G48" s="281"/>
      <c r="H48" s="281"/>
      <c r="I48" s="281"/>
      <c r="J48" s="281"/>
      <c r="K48" s="281"/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281"/>
      <c r="AC48" s="281"/>
      <c r="AD48" s="281"/>
    </row>
    <row r="49" spans="1:30" ht="15" customHeight="1" x14ac:dyDescent="0.3">
      <c r="A49" s="7" t="s">
        <v>27</v>
      </c>
      <c r="B49" s="282"/>
      <c r="C49" s="282"/>
      <c r="D49" s="283"/>
      <c r="E49" s="284" t="s">
        <v>28</v>
      </c>
      <c r="F49" s="285"/>
      <c r="G49" s="286"/>
      <c r="H49" s="8" t="s">
        <v>29</v>
      </c>
      <c r="I49" s="263"/>
      <c r="J49" s="263"/>
      <c r="K49" s="287"/>
      <c r="L49" s="284" t="s">
        <v>30</v>
      </c>
      <c r="M49" s="285"/>
      <c r="N49" s="288"/>
      <c r="O49" s="9"/>
      <c r="P49" s="9"/>
      <c r="Q49" s="7" t="s">
        <v>27</v>
      </c>
      <c r="R49" s="282"/>
      <c r="S49" s="282"/>
      <c r="T49" s="283"/>
      <c r="U49" s="284" t="s">
        <v>28</v>
      </c>
      <c r="V49" s="285"/>
      <c r="W49" s="286"/>
      <c r="X49" s="8" t="s">
        <v>29</v>
      </c>
      <c r="Y49" s="263"/>
      <c r="Z49" s="263"/>
      <c r="AA49" s="287"/>
      <c r="AB49" s="284" t="s">
        <v>30</v>
      </c>
      <c r="AC49" s="285"/>
      <c r="AD49" s="288"/>
    </row>
    <row r="50" spans="1:30" ht="16.5" customHeight="1" thickBot="1" x14ac:dyDescent="0.35">
      <c r="A50" s="10" t="s">
        <v>31</v>
      </c>
      <c r="B50" s="289"/>
      <c r="C50" s="289"/>
      <c r="D50" s="290"/>
      <c r="E50" s="291"/>
      <c r="F50" s="292"/>
      <c r="G50" s="293"/>
      <c r="H50" s="11" t="s">
        <v>32</v>
      </c>
      <c r="I50" s="271"/>
      <c r="J50" s="271"/>
      <c r="K50" s="294"/>
      <c r="L50" s="278"/>
      <c r="M50" s="279"/>
      <c r="N50" s="280"/>
      <c r="O50" s="9"/>
      <c r="P50" s="9"/>
      <c r="Q50" s="10" t="s">
        <v>31</v>
      </c>
      <c r="R50" s="289"/>
      <c r="S50" s="289"/>
      <c r="T50" s="290"/>
      <c r="U50" s="291"/>
      <c r="V50" s="292"/>
      <c r="W50" s="293"/>
      <c r="X50" s="11" t="s">
        <v>32</v>
      </c>
      <c r="Y50" s="271"/>
      <c r="Z50" s="271"/>
      <c r="AA50" s="294"/>
      <c r="AB50" s="278"/>
      <c r="AC50" s="279"/>
      <c r="AD50" s="280"/>
    </row>
    <row r="51" spans="1:30" s="15" customFormat="1" ht="14.25" customHeight="1" thickBot="1" x14ac:dyDescent="0.25">
      <c r="A51" s="12" t="s">
        <v>33</v>
      </c>
      <c r="B51" s="108" t="s">
        <v>34</v>
      </c>
      <c r="C51" s="108"/>
      <c r="D51" s="108"/>
      <c r="E51" s="108"/>
      <c r="F51" s="108" t="s">
        <v>35</v>
      </c>
      <c r="G51" s="108"/>
      <c r="H51" s="108" t="s">
        <v>36</v>
      </c>
      <c r="I51" s="108"/>
      <c r="J51" s="108" t="s">
        <v>37</v>
      </c>
      <c r="K51" s="108"/>
      <c r="L51" s="108" t="s">
        <v>38</v>
      </c>
      <c r="M51" s="108"/>
      <c r="N51" s="12" t="s">
        <v>39</v>
      </c>
      <c r="O51" s="14"/>
      <c r="P51" s="14"/>
      <c r="Q51" s="12" t="s">
        <v>33</v>
      </c>
      <c r="R51" s="108" t="s">
        <v>34</v>
      </c>
      <c r="S51" s="108"/>
      <c r="T51" s="108"/>
      <c r="U51" s="108"/>
      <c r="V51" s="108" t="s">
        <v>35</v>
      </c>
      <c r="W51" s="108"/>
      <c r="X51" s="108" t="s">
        <v>36</v>
      </c>
      <c r="Y51" s="108"/>
      <c r="Z51" s="108" t="s">
        <v>37</v>
      </c>
      <c r="AA51" s="108"/>
      <c r="AB51" s="108" t="s">
        <v>38</v>
      </c>
      <c r="AC51" s="108"/>
      <c r="AD51" s="12" t="s">
        <v>39</v>
      </c>
    </row>
    <row r="52" spans="1:30" ht="18" customHeight="1" thickBot="1" x14ac:dyDescent="0.3">
      <c r="A52" s="16"/>
      <c r="B52" s="295"/>
      <c r="C52" s="295"/>
      <c r="D52" s="295"/>
      <c r="E52" s="295"/>
      <c r="F52" s="295"/>
      <c r="G52" s="295"/>
      <c r="H52" s="296"/>
      <c r="I52" s="297"/>
      <c r="J52" s="297"/>
      <c r="K52" s="297"/>
      <c r="L52" s="297"/>
      <c r="M52" s="297"/>
      <c r="N52" s="104"/>
      <c r="O52" s="17"/>
      <c r="P52" s="17"/>
      <c r="Q52" s="16"/>
      <c r="R52" s="295"/>
      <c r="S52" s="295"/>
      <c r="T52" s="295"/>
      <c r="U52" s="295"/>
      <c r="V52" s="295"/>
      <c r="W52" s="295"/>
      <c r="X52" s="296"/>
      <c r="Y52" s="297"/>
      <c r="Z52" s="297"/>
      <c r="AA52" s="297"/>
      <c r="AB52" s="297"/>
      <c r="AC52" s="297"/>
      <c r="AD52" s="104"/>
    </row>
    <row r="53" spans="1:30" s="15" customFormat="1" ht="14.25" customHeight="1" thickBot="1" x14ac:dyDescent="0.25">
      <c r="A53" s="12" t="s">
        <v>33</v>
      </c>
      <c r="B53" s="108" t="s">
        <v>40</v>
      </c>
      <c r="C53" s="108"/>
      <c r="D53" s="108"/>
      <c r="E53" s="108"/>
      <c r="F53" s="108" t="s">
        <v>35</v>
      </c>
      <c r="G53" s="108"/>
      <c r="H53" s="108" t="s">
        <v>36</v>
      </c>
      <c r="I53" s="108"/>
      <c r="J53" s="108" t="s">
        <v>37</v>
      </c>
      <c r="K53" s="108"/>
      <c r="L53" s="108" t="s">
        <v>38</v>
      </c>
      <c r="M53" s="108"/>
      <c r="N53" s="12" t="s">
        <v>41</v>
      </c>
      <c r="O53" s="14"/>
      <c r="P53" s="14"/>
      <c r="Q53" s="12" t="s">
        <v>33</v>
      </c>
      <c r="R53" s="108" t="s">
        <v>40</v>
      </c>
      <c r="S53" s="108"/>
      <c r="T53" s="108"/>
      <c r="U53" s="108"/>
      <c r="V53" s="108" t="s">
        <v>35</v>
      </c>
      <c r="W53" s="108"/>
      <c r="X53" s="108" t="s">
        <v>36</v>
      </c>
      <c r="Y53" s="108"/>
      <c r="Z53" s="108" t="s">
        <v>37</v>
      </c>
      <c r="AA53" s="108"/>
      <c r="AB53" s="108" t="s">
        <v>38</v>
      </c>
      <c r="AC53" s="108"/>
      <c r="AD53" s="12" t="s">
        <v>41</v>
      </c>
    </row>
    <row r="54" spans="1:30" ht="18" customHeight="1" thickBot="1" x14ac:dyDescent="0.3">
      <c r="A54" s="16"/>
      <c r="B54" s="295"/>
      <c r="C54" s="295"/>
      <c r="D54" s="295"/>
      <c r="E54" s="295"/>
      <c r="F54" s="295"/>
      <c r="G54" s="295"/>
      <c r="H54" s="296"/>
      <c r="I54" s="297"/>
      <c r="J54" s="297"/>
      <c r="K54" s="297"/>
      <c r="L54" s="297"/>
      <c r="M54" s="297"/>
      <c r="N54" s="104"/>
      <c r="O54" s="17"/>
      <c r="P54" s="17"/>
      <c r="Q54" s="16"/>
      <c r="R54" s="295"/>
      <c r="S54" s="295"/>
      <c r="T54" s="295"/>
      <c r="U54" s="295"/>
      <c r="V54" s="295"/>
      <c r="W54" s="295"/>
      <c r="X54" s="296"/>
      <c r="Y54" s="297"/>
      <c r="Z54" s="297"/>
      <c r="AA54" s="297"/>
      <c r="AB54" s="297"/>
      <c r="AC54" s="297"/>
      <c r="AD54" s="104"/>
    </row>
    <row r="55" spans="1:30" ht="18" customHeight="1" x14ac:dyDescent="0.25">
      <c r="A55" s="18"/>
      <c r="B55" s="298"/>
      <c r="C55" s="298"/>
      <c r="D55" s="298"/>
      <c r="E55" s="298"/>
      <c r="F55" s="298"/>
      <c r="G55" s="298"/>
      <c r="H55" s="299"/>
      <c r="I55" s="300"/>
      <c r="J55" s="300"/>
      <c r="K55" s="300"/>
      <c r="L55" s="300"/>
      <c r="M55" s="300"/>
      <c r="N55" s="19"/>
      <c r="O55" s="17"/>
      <c r="P55" s="17"/>
      <c r="Q55" s="28"/>
      <c r="R55" s="301"/>
      <c r="S55" s="301"/>
      <c r="T55" s="301"/>
      <c r="U55" s="301"/>
      <c r="V55" s="301"/>
      <c r="W55" s="301"/>
      <c r="X55" s="302"/>
      <c r="Y55" s="303"/>
      <c r="Z55" s="303"/>
      <c r="AA55" s="303"/>
      <c r="AB55" s="303"/>
      <c r="AC55" s="303"/>
      <c r="AD55" s="25"/>
    </row>
    <row r="56" spans="1:30" ht="18" customHeight="1" x14ac:dyDescent="0.25">
      <c r="A56" s="20"/>
      <c r="B56" s="307"/>
      <c r="C56" s="308"/>
      <c r="D56" s="308"/>
      <c r="E56" s="309"/>
      <c r="F56" s="114"/>
      <c r="G56" s="114"/>
      <c r="H56" s="115"/>
      <c r="I56" s="116"/>
      <c r="J56" s="116"/>
      <c r="K56" s="116"/>
      <c r="L56" s="116"/>
      <c r="M56" s="116"/>
      <c r="N56" s="21"/>
      <c r="O56" s="17"/>
      <c r="P56" s="17"/>
      <c r="Q56" s="20"/>
      <c r="R56" s="114"/>
      <c r="S56" s="114"/>
      <c r="T56" s="114"/>
      <c r="U56" s="114"/>
      <c r="V56" s="114"/>
      <c r="W56" s="114"/>
      <c r="X56" s="115"/>
      <c r="Y56" s="116"/>
      <c r="Z56" s="116"/>
      <c r="AA56" s="116"/>
      <c r="AB56" s="116"/>
      <c r="AC56" s="116"/>
      <c r="AD56" s="21"/>
    </row>
    <row r="57" spans="1:30" ht="18" customHeight="1" thickBot="1" x14ac:dyDescent="0.3">
      <c r="A57" s="22"/>
      <c r="B57" s="304"/>
      <c r="C57" s="304"/>
      <c r="D57" s="304"/>
      <c r="E57" s="304"/>
      <c r="F57" s="304"/>
      <c r="G57" s="304"/>
      <c r="H57" s="305"/>
      <c r="I57" s="306"/>
      <c r="J57" s="306"/>
      <c r="K57" s="306"/>
      <c r="L57" s="306"/>
      <c r="M57" s="306"/>
      <c r="N57" s="23"/>
      <c r="O57" s="17"/>
      <c r="P57" s="17"/>
      <c r="Q57" s="22"/>
      <c r="R57" s="304"/>
      <c r="S57" s="304"/>
      <c r="T57" s="304"/>
      <c r="U57" s="304"/>
      <c r="V57" s="304"/>
      <c r="W57" s="304"/>
      <c r="X57" s="305"/>
      <c r="Y57" s="306"/>
      <c r="Z57" s="306"/>
      <c r="AA57" s="306"/>
      <c r="AB57" s="306"/>
      <c r="AC57" s="306"/>
      <c r="AD57" s="23"/>
    </row>
    <row r="58" spans="1:30" s="15" customFormat="1" ht="14.25" customHeight="1" thickBot="1" x14ac:dyDescent="0.25">
      <c r="A58" s="12" t="s">
        <v>33</v>
      </c>
      <c r="B58" s="108" t="s">
        <v>42</v>
      </c>
      <c r="C58" s="108"/>
      <c r="D58" s="108"/>
      <c r="E58" s="108"/>
      <c r="F58" s="108" t="s">
        <v>35</v>
      </c>
      <c r="G58" s="108"/>
      <c r="H58" s="108" t="s">
        <v>43</v>
      </c>
      <c r="I58" s="108"/>
      <c r="J58" s="108" t="s">
        <v>37</v>
      </c>
      <c r="K58" s="108"/>
      <c r="L58" s="108" t="s">
        <v>38</v>
      </c>
      <c r="M58" s="108"/>
      <c r="N58" s="12" t="s">
        <v>41</v>
      </c>
      <c r="O58" s="14"/>
      <c r="P58" s="14"/>
      <c r="Q58" s="12" t="s">
        <v>33</v>
      </c>
      <c r="R58" s="108" t="s">
        <v>42</v>
      </c>
      <c r="S58" s="108"/>
      <c r="T58" s="108"/>
      <c r="U58" s="108"/>
      <c r="V58" s="108" t="s">
        <v>35</v>
      </c>
      <c r="W58" s="108"/>
      <c r="X58" s="108" t="s">
        <v>43</v>
      </c>
      <c r="Y58" s="108"/>
      <c r="Z58" s="108" t="s">
        <v>37</v>
      </c>
      <c r="AA58" s="108"/>
      <c r="AB58" s="108" t="s">
        <v>38</v>
      </c>
      <c r="AC58" s="108"/>
      <c r="AD58" s="12" t="s">
        <v>41</v>
      </c>
    </row>
    <row r="59" spans="1:30" ht="18" customHeight="1" x14ac:dyDescent="0.25">
      <c r="A59" s="24"/>
      <c r="B59" s="301"/>
      <c r="C59" s="301"/>
      <c r="D59" s="301"/>
      <c r="E59" s="301"/>
      <c r="F59" s="301"/>
      <c r="G59" s="301"/>
      <c r="H59" s="302"/>
      <c r="I59" s="303"/>
      <c r="J59" s="303"/>
      <c r="K59" s="303"/>
      <c r="L59" s="303"/>
      <c r="M59" s="303"/>
      <c r="N59" s="25"/>
      <c r="O59" s="17"/>
      <c r="P59" s="17"/>
      <c r="Q59" s="24"/>
      <c r="R59" s="301"/>
      <c r="S59" s="301"/>
      <c r="T59" s="301"/>
      <c r="U59" s="301"/>
      <c r="V59" s="301"/>
      <c r="W59" s="301"/>
      <c r="X59" s="302"/>
      <c r="Y59" s="303"/>
      <c r="Z59" s="303"/>
      <c r="AA59" s="303"/>
      <c r="AB59" s="303"/>
      <c r="AC59" s="303"/>
      <c r="AD59" s="25"/>
    </row>
    <row r="60" spans="1:30" ht="18" customHeight="1" thickBot="1" x14ac:dyDescent="0.3">
      <c r="A60" s="27"/>
      <c r="B60" s="304"/>
      <c r="C60" s="304"/>
      <c r="D60" s="304"/>
      <c r="E60" s="304"/>
      <c r="F60" s="304"/>
      <c r="G60" s="304"/>
      <c r="H60" s="305"/>
      <c r="I60" s="306"/>
      <c r="J60" s="306"/>
      <c r="K60" s="306"/>
      <c r="L60" s="306"/>
      <c r="M60" s="306"/>
      <c r="N60" s="23"/>
      <c r="O60" s="17"/>
      <c r="P60" s="17"/>
      <c r="Q60" s="27"/>
      <c r="R60" s="304"/>
      <c r="S60" s="304"/>
      <c r="T60" s="304"/>
      <c r="U60" s="304"/>
      <c r="V60" s="304"/>
      <c r="W60" s="304"/>
      <c r="X60" s="305"/>
      <c r="Y60" s="306"/>
      <c r="Z60" s="306"/>
      <c r="AA60" s="306"/>
      <c r="AB60" s="306"/>
      <c r="AC60" s="306"/>
      <c r="AD60" s="23"/>
    </row>
    <row r="61" spans="1:30" ht="18" customHeight="1" x14ac:dyDescent="0.25">
      <c r="A61" s="24"/>
      <c r="B61" s="301"/>
      <c r="C61" s="301"/>
      <c r="D61" s="301"/>
      <c r="E61" s="301"/>
      <c r="F61" s="301"/>
      <c r="G61" s="301"/>
      <c r="H61" s="302"/>
      <c r="I61" s="303"/>
      <c r="J61" s="303"/>
      <c r="K61" s="303"/>
      <c r="L61" s="303"/>
      <c r="M61" s="303"/>
      <c r="N61" s="25"/>
      <c r="O61" s="17"/>
      <c r="P61" s="17"/>
      <c r="Q61" s="24"/>
      <c r="R61" s="301"/>
      <c r="S61" s="301"/>
      <c r="T61" s="301"/>
      <c r="U61" s="301"/>
      <c r="V61" s="301"/>
      <c r="W61" s="301"/>
      <c r="X61" s="302"/>
      <c r="Y61" s="303"/>
      <c r="Z61" s="303"/>
      <c r="AA61" s="303"/>
      <c r="AB61" s="303"/>
      <c r="AC61" s="303"/>
      <c r="AD61" s="25"/>
    </row>
    <row r="62" spans="1:30" ht="18" customHeight="1" x14ac:dyDescent="0.25">
      <c r="A62" s="26"/>
      <c r="B62" s="114"/>
      <c r="C62" s="114"/>
      <c r="D62" s="114"/>
      <c r="E62" s="114"/>
      <c r="F62" s="114"/>
      <c r="G62" s="114"/>
      <c r="H62" s="115"/>
      <c r="I62" s="116"/>
      <c r="J62" s="116"/>
      <c r="K62" s="116"/>
      <c r="L62" s="116"/>
      <c r="M62" s="116"/>
      <c r="N62" s="21"/>
      <c r="O62" s="17"/>
      <c r="P62" s="17"/>
      <c r="Q62" s="26"/>
      <c r="R62" s="114"/>
      <c r="S62" s="114"/>
      <c r="T62" s="114"/>
      <c r="U62" s="114"/>
      <c r="V62" s="114"/>
      <c r="W62" s="114"/>
      <c r="X62" s="115"/>
      <c r="Y62" s="116"/>
      <c r="Z62" s="116"/>
      <c r="AA62" s="116"/>
      <c r="AB62" s="116"/>
      <c r="AC62" s="116"/>
      <c r="AD62" s="21"/>
    </row>
    <row r="63" spans="1:30" ht="18" customHeight="1" x14ac:dyDescent="0.25">
      <c r="A63" s="26"/>
      <c r="B63" s="114"/>
      <c r="C63" s="114"/>
      <c r="D63" s="114"/>
      <c r="E63" s="114"/>
      <c r="F63" s="114"/>
      <c r="G63" s="114"/>
      <c r="H63" s="115"/>
      <c r="I63" s="116"/>
      <c r="J63" s="116"/>
      <c r="K63" s="116"/>
      <c r="L63" s="116"/>
      <c r="M63" s="116"/>
      <c r="N63" s="21"/>
      <c r="O63" s="17"/>
      <c r="P63" s="17"/>
      <c r="Q63" s="26"/>
      <c r="R63" s="114"/>
      <c r="S63" s="114"/>
      <c r="T63" s="114"/>
      <c r="U63" s="114"/>
      <c r="V63" s="114"/>
      <c r="W63" s="114"/>
      <c r="X63" s="115"/>
      <c r="Y63" s="116"/>
      <c r="Z63" s="116"/>
      <c r="AA63" s="116"/>
      <c r="AB63" s="116"/>
      <c r="AC63" s="116"/>
      <c r="AD63" s="21"/>
    </row>
    <row r="64" spans="1:30" ht="18" customHeight="1" thickBot="1" x14ac:dyDescent="0.3">
      <c r="A64" s="27"/>
      <c r="B64" s="304"/>
      <c r="C64" s="304"/>
      <c r="D64" s="304"/>
      <c r="E64" s="304"/>
      <c r="F64" s="304"/>
      <c r="G64" s="304"/>
      <c r="H64" s="305"/>
      <c r="I64" s="306"/>
      <c r="J64" s="306"/>
      <c r="K64" s="306"/>
      <c r="L64" s="306"/>
      <c r="M64" s="306"/>
      <c r="N64" s="23"/>
      <c r="O64" s="17"/>
      <c r="P64" s="17"/>
      <c r="Q64" s="27"/>
      <c r="R64" s="304"/>
      <c r="S64" s="304"/>
      <c r="T64" s="304"/>
      <c r="U64" s="304"/>
      <c r="V64" s="304"/>
      <c r="W64" s="304"/>
      <c r="X64" s="305"/>
      <c r="Y64" s="306"/>
      <c r="Z64" s="306"/>
      <c r="AA64" s="306"/>
      <c r="AB64" s="306"/>
      <c r="AC64" s="306"/>
      <c r="AD64" s="23"/>
    </row>
    <row r="65" spans="1:30" ht="18" customHeight="1" x14ac:dyDescent="0.25">
      <c r="A65" s="24"/>
      <c r="B65" s="301"/>
      <c r="C65" s="301"/>
      <c r="D65" s="301"/>
      <c r="E65" s="301"/>
      <c r="F65" s="301"/>
      <c r="G65" s="301"/>
      <c r="H65" s="302"/>
      <c r="I65" s="303"/>
      <c r="J65" s="303"/>
      <c r="K65" s="303"/>
      <c r="L65" s="303"/>
      <c r="M65" s="303"/>
      <c r="N65" s="25"/>
      <c r="O65" s="17"/>
      <c r="P65" s="17"/>
      <c r="Q65" s="24"/>
      <c r="R65" s="301"/>
      <c r="S65" s="301"/>
      <c r="T65" s="301"/>
      <c r="U65" s="301"/>
      <c r="V65" s="301"/>
      <c r="W65" s="301"/>
      <c r="X65" s="302"/>
      <c r="Y65" s="303"/>
      <c r="Z65" s="303"/>
      <c r="AA65" s="303"/>
      <c r="AB65" s="303"/>
      <c r="AC65" s="303"/>
      <c r="AD65" s="25"/>
    </row>
    <row r="66" spans="1:30" s="5" customFormat="1" ht="18" customHeight="1" x14ac:dyDescent="0.25">
      <c r="A66" s="26"/>
      <c r="B66" s="114"/>
      <c r="C66" s="114"/>
      <c r="D66" s="114"/>
      <c r="E66" s="114"/>
      <c r="F66" s="114"/>
      <c r="G66" s="114"/>
      <c r="H66" s="115"/>
      <c r="I66" s="116"/>
      <c r="J66" s="116"/>
      <c r="K66" s="116"/>
      <c r="L66" s="116"/>
      <c r="M66" s="116"/>
      <c r="N66" s="21"/>
      <c r="O66" s="17"/>
      <c r="P66" s="17"/>
      <c r="Q66" s="26"/>
      <c r="R66" s="114"/>
      <c r="S66" s="114"/>
      <c r="T66" s="114"/>
      <c r="U66" s="114"/>
      <c r="V66" s="114"/>
      <c r="W66" s="114"/>
      <c r="X66" s="115"/>
      <c r="Y66" s="116"/>
      <c r="Z66" s="116"/>
      <c r="AA66" s="116"/>
      <c r="AB66" s="116"/>
      <c r="AC66" s="116"/>
      <c r="AD66" s="21"/>
    </row>
    <row r="67" spans="1:30" ht="18" customHeight="1" x14ac:dyDescent="0.25">
      <c r="A67" s="26"/>
      <c r="B67" s="114"/>
      <c r="C67" s="114"/>
      <c r="D67" s="114"/>
      <c r="E67" s="114"/>
      <c r="F67" s="114"/>
      <c r="G67" s="114"/>
      <c r="H67" s="115"/>
      <c r="I67" s="116"/>
      <c r="J67" s="116"/>
      <c r="K67" s="116"/>
      <c r="L67" s="116"/>
      <c r="M67" s="116"/>
      <c r="N67" s="21"/>
      <c r="O67" s="17"/>
      <c r="P67" s="17"/>
      <c r="Q67" s="26"/>
      <c r="R67" s="114"/>
      <c r="S67" s="114"/>
      <c r="T67" s="114"/>
      <c r="U67" s="114"/>
      <c r="V67" s="114"/>
      <c r="W67" s="114"/>
      <c r="X67" s="115"/>
      <c r="Y67" s="116"/>
      <c r="Z67" s="116"/>
      <c r="AA67" s="116"/>
      <c r="AB67" s="116"/>
      <c r="AC67" s="116"/>
      <c r="AD67" s="21"/>
    </row>
    <row r="68" spans="1:30" ht="18" customHeight="1" thickBot="1" x14ac:dyDescent="0.3">
      <c r="A68" s="27"/>
      <c r="B68" s="304"/>
      <c r="C68" s="304"/>
      <c r="D68" s="304"/>
      <c r="E68" s="304"/>
      <c r="F68" s="304"/>
      <c r="G68" s="304"/>
      <c r="H68" s="305"/>
      <c r="I68" s="306"/>
      <c r="J68" s="306"/>
      <c r="K68" s="306"/>
      <c r="L68" s="306"/>
      <c r="M68" s="306"/>
      <c r="N68" s="23"/>
      <c r="O68" s="17"/>
      <c r="P68" s="17"/>
      <c r="Q68" s="27"/>
      <c r="R68" s="304"/>
      <c r="S68" s="304"/>
      <c r="T68" s="304"/>
      <c r="U68" s="304"/>
      <c r="V68" s="304"/>
      <c r="W68" s="304"/>
      <c r="X68" s="305"/>
      <c r="Y68" s="306"/>
      <c r="Z68" s="306"/>
      <c r="AA68" s="306"/>
      <c r="AB68" s="306"/>
      <c r="AC68" s="306"/>
      <c r="AD68" s="23"/>
    </row>
    <row r="69" spans="1:30" s="15" customFormat="1" ht="14.25" customHeight="1" thickBot="1" x14ac:dyDescent="0.25">
      <c r="A69" s="12" t="s">
        <v>33</v>
      </c>
      <c r="B69" s="108" t="s">
        <v>44</v>
      </c>
      <c r="C69" s="108"/>
      <c r="D69" s="108"/>
      <c r="E69" s="12" t="s">
        <v>45</v>
      </c>
      <c r="F69" s="12" t="s">
        <v>46</v>
      </c>
      <c r="G69" s="12" t="s">
        <v>47</v>
      </c>
      <c r="H69" s="108" t="s">
        <v>1971</v>
      </c>
      <c r="I69" s="108"/>
      <c r="J69" s="108" t="s">
        <v>39</v>
      </c>
      <c r="K69" s="108"/>
      <c r="L69" s="108" t="s">
        <v>76</v>
      </c>
      <c r="M69" s="108"/>
      <c r="N69" s="36"/>
      <c r="O69" s="14"/>
      <c r="P69" s="14"/>
      <c r="Q69" s="12" t="s">
        <v>33</v>
      </c>
      <c r="R69" s="108" t="s">
        <v>44</v>
      </c>
      <c r="S69" s="108"/>
      <c r="T69" s="108"/>
      <c r="U69" s="12" t="s">
        <v>45</v>
      </c>
      <c r="V69" s="12" t="s">
        <v>46</v>
      </c>
      <c r="W69" s="12" t="s">
        <v>47</v>
      </c>
      <c r="X69" s="108" t="s">
        <v>1971</v>
      </c>
      <c r="Y69" s="108"/>
      <c r="Z69" s="108" t="s">
        <v>39</v>
      </c>
      <c r="AA69" s="108"/>
      <c r="AB69" s="108" t="s">
        <v>76</v>
      </c>
      <c r="AC69" s="108"/>
      <c r="AD69" s="36"/>
    </row>
    <row r="70" spans="1:30" ht="18.75" customHeight="1" x14ac:dyDescent="0.25">
      <c r="A70" s="28"/>
      <c r="B70" s="301"/>
      <c r="C70" s="301"/>
      <c r="D70" s="310"/>
      <c r="E70" s="88"/>
      <c r="F70" s="29"/>
      <c r="G70" s="30"/>
      <c r="H70" s="302"/>
      <c r="I70" s="303"/>
      <c r="J70" s="303"/>
      <c r="K70" s="303"/>
      <c r="L70" s="303"/>
      <c r="M70" s="303"/>
      <c r="N70" s="31"/>
      <c r="O70" s="17"/>
      <c r="P70" s="17"/>
      <c r="Q70" s="28"/>
      <c r="R70" s="301"/>
      <c r="S70" s="301"/>
      <c r="T70" s="310"/>
      <c r="U70" s="88"/>
      <c r="V70" s="29"/>
      <c r="W70" s="30"/>
      <c r="X70" s="302"/>
      <c r="Y70" s="303"/>
      <c r="Z70" s="303"/>
      <c r="AA70" s="303"/>
      <c r="AB70" s="303"/>
      <c r="AC70" s="303"/>
      <c r="AD70" s="25"/>
    </row>
    <row r="71" spans="1:30" ht="18" customHeight="1" x14ac:dyDescent="0.25">
      <c r="A71" s="20"/>
      <c r="B71" s="114"/>
      <c r="C71" s="114"/>
      <c r="D71" s="114"/>
      <c r="E71" s="85"/>
      <c r="F71" s="86"/>
      <c r="G71" s="87"/>
      <c r="H71" s="115"/>
      <c r="I71" s="116"/>
      <c r="J71" s="116"/>
      <c r="K71" s="116"/>
      <c r="L71" s="116"/>
      <c r="M71" s="116"/>
      <c r="N71" s="32"/>
      <c r="O71" s="17"/>
      <c r="P71" s="17"/>
      <c r="Q71" s="20"/>
      <c r="R71" s="114"/>
      <c r="S71" s="114"/>
      <c r="T71" s="114"/>
      <c r="U71" s="85"/>
      <c r="V71" s="86"/>
      <c r="W71" s="87"/>
      <c r="X71" s="115"/>
      <c r="Y71" s="116"/>
      <c r="Z71" s="116"/>
      <c r="AA71" s="116"/>
      <c r="AB71" s="116"/>
      <c r="AC71" s="116"/>
      <c r="AD71" s="21"/>
    </row>
    <row r="72" spans="1:30" ht="18" customHeight="1" x14ac:dyDescent="0.25">
      <c r="A72" s="20"/>
      <c r="B72" s="114"/>
      <c r="C72" s="114"/>
      <c r="D72" s="114"/>
      <c r="E72" s="85"/>
      <c r="F72" s="86"/>
      <c r="G72" s="87"/>
      <c r="H72" s="115"/>
      <c r="I72" s="116"/>
      <c r="J72" s="116"/>
      <c r="K72" s="116"/>
      <c r="L72" s="116"/>
      <c r="M72" s="116"/>
      <c r="N72" s="32"/>
      <c r="O72" s="17"/>
      <c r="P72" s="17"/>
      <c r="Q72" s="20"/>
      <c r="R72" s="114"/>
      <c r="S72" s="114"/>
      <c r="T72" s="114"/>
      <c r="U72" s="85"/>
      <c r="V72" s="86"/>
      <c r="W72" s="87"/>
      <c r="X72" s="115"/>
      <c r="Y72" s="116"/>
      <c r="Z72" s="116"/>
      <c r="AA72" s="116"/>
      <c r="AB72" s="116"/>
      <c r="AC72" s="116"/>
      <c r="AD72" s="21"/>
    </row>
    <row r="73" spans="1:30" ht="18" customHeight="1" thickBot="1" x14ac:dyDescent="0.3">
      <c r="A73" s="22"/>
      <c r="B73" s="304"/>
      <c r="C73" s="304"/>
      <c r="D73" s="304"/>
      <c r="E73" s="33"/>
      <c r="F73" s="34"/>
      <c r="G73" s="35"/>
      <c r="H73" s="305"/>
      <c r="I73" s="306"/>
      <c r="J73" s="306"/>
      <c r="K73" s="306"/>
      <c r="L73" s="306"/>
      <c r="M73" s="306"/>
      <c r="N73" s="105"/>
      <c r="O73" s="17"/>
      <c r="P73" s="17" t="s">
        <v>48</v>
      </c>
      <c r="Q73" s="22"/>
      <c r="R73" s="304"/>
      <c r="S73" s="304"/>
      <c r="T73" s="304"/>
      <c r="U73" s="33"/>
      <c r="V73" s="34"/>
      <c r="W73" s="35"/>
      <c r="X73" s="305"/>
      <c r="Y73" s="306"/>
      <c r="Z73" s="306"/>
      <c r="AA73" s="306"/>
      <c r="AB73" s="306"/>
      <c r="AC73" s="306"/>
      <c r="AD73" s="23"/>
    </row>
    <row r="74" spans="1:30" ht="18" customHeight="1" x14ac:dyDescent="0.25">
      <c r="A74" s="28"/>
      <c r="B74" s="301"/>
      <c r="C74" s="301"/>
      <c r="D74" s="301"/>
      <c r="E74" s="88"/>
      <c r="F74" s="29"/>
      <c r="G74" s="30"/>
      <c r="H74" s="302"/>
      <c r="I74" s="303"/>
      <c r="J74" s="303"/>
      <c r="K74" s="303"/>
      <c r="L74" s="303"/>
      <c r="M74" s="303"/>
      <c r="N74" s="31"/>
      <c r="O74" s="17"/>
      <c r="P74" s="17"/>
      <c r="Q74" s="28"/>
      <c r="R74" s="301"/>
      <c r="S74" s="301"/>
      <c r="T74" s="301"/>
      <c r="U74" s="88"/>
      <c r="V74" s="29"/>
      <c r="W74" s="30"/>
      <c r="X74" s="302"/>
      <c r="Y74" s="303"/>
      <c r="Z74" s="303"/>
      <c r="AA74" s="303"/>
      <c r="AB74" s="303"/>
      <c r="AC74" s="303"/>
      <c r="AD74" s="25"/>
    </row>
    <row r="75" spans="1:30" ht="18" customHeight="1" x14ac:dyDescent="0.25">
      <c r="A75" s="20"/>
      <c r="B75" s="114"/>
      <c r="C75" s="114"/>
      <c r="D75" s="114"/>
      <c r="E75" s="85"/>
      <c r="F75" s="86"/>
      <c r="G75" s="87"/>
      <c r="H75" s="115"/>
      <c r="I75" s="116"/>
      <c r="J75" s="116"/>
      <c r="K75" s="116"/>
      <c r="L75" s="116"/>
      <c r="M75" s="116"/>
      <c r="N75" s="32"/>
      <c r="O75" s="17"/>
      <c r="P75" s="17"/>
      <c r="Q75" s="20"/>
      <c r="R75" s="114"/>
      <c r="S75" s="114"/>
      <c r="T75" s="114"/>
      <c r="U75" s="85"/>
      <c r="V75" s="86"/>
      <c r="W75" s="87"/>
      <c r="X75" s="115"/>
      <c r="Y75" s="116"/>
      <c r="Z75" s="116"/>
      <c r="AA75" s="116"/>
      <c r="AB75" s="116"/>
      <c r="AC75" s="116"/>
      <c r="AD75" s="21"/>
    </row>
    <row r="76" spans="1:30" ht="18" customHeight="1" thickBot="1" x14ac:dyDescent="0.3">
      <c r="A76" s="22"/>
      <c r="B76" s="304"/>
      <c r="C76" s="304"/>
      <c r="D76" s="304"/>
      <c r="E76" s="33"/>
      <c r="F76" s="34"/>
      <c r="G76" s="35"/>
      <c r="H76" s="305"/>
      <c r="I76" s="306"/>
      <c r="J76" s="306"/>
      <c r="K76" s="306"/>
      <c r="L76" s="306"/>
      <c r="M76" s="306"/>
      <c r="N76" s="23"/>
      <c r="O76" s="17"/>
      <c r="P76" s="17"/>
      <c r="Q76" s="22"/>
      <c r="R76" s="304"/>
      <c r="S76" s="304"/>
      <c r="T76" s="304"/>
      <c r="U76" s="33"/>
      <c r="V76" s="34"/>
      <c r="W76" s="35"/>
      <c r="X76" s="305"/>
      <c r="Y76" s="306"/>
      <c r="Z76" s="306"/>
      <c r="AA76" s="306"/>
      <c r="AB76" s="306"/>
      <c r="AC76" s="306"/>
      <c r="AD76" s="23"/>
    </row>
    <row r="77" spans="1:30" ht="18" customHeight="1" x14ac:dyDescent="0.25">
      <c r="A77" s="28"/>
      <c r="B77" s="301"/>
      <c r="C77" s="301"/>
      <c r="D77" s="301"/>
      <c r="E77" s="88"/>
      <c r="F77" s="29"/>
      <c r="G77" s="30"/>
      <c r="H77" s="302"/>
      <c r="I77" s="303"/>
      <c r="J77" s="303"/>
      <c r="K77" s="303"/>
      <c r="L77" s="303"/>
      <c r="M77" s="303"/>
      <c r="N77" s="25"/>
      <c r="O77" s="17"/>
      <c r="P77" s="17"/>
      <c r="Q77" s="28"/>
      <c r="R77" s="301"/>
      <c r="S77" s="301"/>
      <c r="T77" s="301"/>
      <c r="U77" s="88"/>
      <c r="V77" s="29"/>
      <c r="W77" s="30"/>
      <c r="X77" s="302"/>
      <c r="Y77" s="303"/>
      <c r="Z77" s="303"/>
      <c r="AA77" s="303"/>
      <c r="AB77" s="303"/>
      <c r="AC77" s="303"/>
      <c r="AD77" s="25"/>
    </row>
    <row r="78" spans="1:30" ht="18" customHeight="1" x14ac:dyDescent="0.25">
      <c r="A78" s="20"/>
      <c r="B78" s="114"/>
      <c r="C78" s="114"/>
      <c r="D78" s="114"/>
      <c r="E78" s="85"/>
      <c r="F78" s="86"/>
      <c r="G78" s="87"/>
      <c r="H78" s="115"/>
      <c r="I78" s="116"/>
      <c r="J78" s="116"/>
      <c r="K78" s="116"/>
      <c r="L78" s="116"/>
      <c r="M78" s="116"/>
      <c r="N78" s="32"/>
      <c r="O78" s="17"/>
      <c r="P78" s="17"/>
      <c r="Q78" s="20"/>
      <c r="R78" s="114"/>
      <c r="S78" s="114"/>
      <c r="T78" s="114"/>
      <c r="U78" s="85"/>
      <c r="V78" s="86"/>
      <c r="W78" s="87"/>
      <c r="X78" s="115"/>
      <c r="Y78" s="116"/>
      <c r="Z78" s="116"/>
      <c r="AA78" s="116"/>
      <c r="AB78" s="116"/>
      <c r="AC78" s="116"/>
      <c r="AD78" s="21"/>
    </row>
    <row r="79" spans="1:30" ht="18" customHeight="1" x14ac:dyDescent="0.25">
      <c r="A79" s="20"/>
      <c r="B79" s="114"/>
      <c r="C79" s="114"/>
      <c r="D79" s="114"/>
      <c r="E79" s="85"/>
      <c r="F79" s="86"/>
      <c r="G79" s="87"/>
      <c r="H79" s="115"/>
      <c r="I79" s="116"/>
      <c r="J79" s="116"/>
      <c r="K79" s="116"/>
      <c r="L79" s="116"/>
      <c r="M79" s="116"/>
      <c r="N79" s="32"/>
      <c r="O79" s="17"/>
      <c r="P79" s="17"/>
      <c r="Q79" s="20"/>
      <c r="R79" s="114"/>
      <c r="S79" s="114"/>
      <c r="T79" s="114"/>
      <c r="U79" s="85"/>
      <c r="V79" s="86"/>
      <c r="W79" s="87"/>
      <c r="X79" s="115"/>
      <c r="Y79" s="116"/>
      <c r="Z79" s="116"/>
      <c r="AA79" s="116"/>
      <c r="AB79" s="116"/>
      <c r="AC79" s="116"/>
      <c r="AD79" s="21"/>
    </row>
    <row r="80" spans="1:30" ht="18" customHeight="1" thickBot="1" x14ac:dyDescent="0.3">
      <c r="A80" s="22"/>
      <c r="B80" s="304"/>
      <c r="C80" s="304"/>
      <c r="D80" s="304"/>
      <c r="E80" s="33"/>
      <c r="F80" s="34"/>
      <c r="G80" s="35"/>
      <c r="H80" s="305"/>
      <c r="I80" s="306"/>
      <c r="J80" s="306"/>
      <c r="K80" s="306"/>
      <c r="L80" s="306"/>
      <c r="M80" s="306"/>
      <c r="N80" s="105"/>
      <c r="O80" s="17"/>
      <c r="P80" s="17"/>
      <c r="Q80" s="22"/>
      <c r="R80" s="304"/>
      <c r="S80" s="304"/>
      <c r="T80" s="304"/>
      <c r="U80" s="33"/>
      <c r="V80" s="34"/>
      <c r="W80" s="35"/>
      <c r="X80" s="305"/>
      <c r="Y80" s="306"/>
      <c r="Z80" s="306"/>
      <c r="AA80" s="306"/>
      <c r="AB80" s="306"/>
      <c r="AC80" s="306"/>
      <c r="AD80" s="23"/>
    </row>
    <row r="81" spans="1:30" s="91" customFormat="1" ht="12" customHeight="1" thickBot="1" x14ac:dyDescent="0.25">
      <c r="A81" s="89" t="s">
        <v>33</v>
      </c>
      <c r="B81" s="315" t="s">
        <v>49</v>
      </c>
      <c r="C81" s="315"/>
      <c r="D81" s="315"/>
      <c r="E81" s="315" t="s">
        <v>35</v>
      </c>
      <c r="F81" s="315"/>
      <c r="G81" s="315" t="s">
        <v>50</v>
      </c>
      <c r="H81" s="315"/>
      <c r="I81" s="315" t="s">
        <v>51</v>
      </c>
      <c r="J81" s="315"/>
      <c r="K81" s="315" t="s">
        <v>52</v>
      </c>
      <c r="L81" s="315"/>
      <c r="M81" s="315" t="s">
        <v>38</v>
      </c>
      <c r="N81" s="315"/>
      <c r="O81" s="90"/>
      <c r="P81" s="90"/>
      <c r="Q81" s="89" t="s">
        <v>33</v>
      </c>
      <c r="R81" s="315" t="s">
        <v>49</v>
      </c>
      <c r="S81" s="315"/>
      <c r="T81" s="315"/>
      <c r="U81" s="315" t="s">
        <v>35</v>
      </c>
      <c r="V81" s="315"/>
      <c r="W81" s="315" t="s">
        <v>50</v>
      </c>
      <c r="X81" s="315"/>
      <c r="Y81" s="315" t="s">
        <v>51</v>
      </c>
      <c r="Z81" s="315"/>
      <c r="AA81" s="315" t="s">
        <v>52</v>
      </c>
      <c r="AB81" s="315"/>
      <c r="AC81" s="315" t="s">
        <v>38</v>
      </c>
      <c r="AD81" s="315"/>
    </row>
    <row r="82" spans="1:30" ht="18" customHeight="1" thickBot="1" x14ac:dyDescent="0.35">
      <c r="A82" s="37" t="s">
        <v>53</v>
      </c>
      <c r="B82" s="311"/>
      <c r="C82" s="311"/>
      <c r="D82" s="311"/>
      <c r="E82" s="311"/>
      <c r="F82" s="311"/>
      <c r="G82" s="312"/>
      <c r="H82" s="313"/>
      <c r="I82" s="313"/>
      <c r="J82" s="313"/>
      <c r="K82" s="313"/>
      <c r="L82" s="313"/>
      <c r="M82" s="313"/>
      <c r="N82" s="314"/>
      <c r="O82" s="17"/>
      <c r="P82" s="17"/>
      <c r="Q82" s="37" t="s">
        <v>53</v>
      </c>
      <c r="R82" s="311"/>
      <c r="S82" s="311"/>
      <c r="T82" s="311"/>
      <c r="U82" s="311"/>
      <c r="V82" s="311"/>
      <c r="W82" s="312"/>
      <c r="X82" s="313"/>
      <c r="Y82" s="313"/>
      <c r="Z82" s="313"/>
      <c r="AA82" s="313"/>
      <c r="AB82" s="313"/>
      <c r="AC82" s="313"/>
      <c r="AD82" s="314"/>
    </row>
    <row r="83" spans="1:30" s="91" customFormat="1" ht="12" customHeight="1" thickBot="1" x14ac:dyDescent="0.25">
      <c r="A83" s="89" t="s">
        <v>33</v>
      </c>
      <c r="B83" s="315" t="s">
        <v>54</v>
      </c>
      <c r="C83" s="315"/>
      <c r="D83" s="315"/>
      <c r="E83" s="315" t="s">
        <v>35</v>
      </c>
      <c r="F83" s="315"/>
      <c r="G83" s="315" t="s">
        <v>55</v>
      </c>
      <c r="H83" s="315"/>
      <c r="I83" s="315" t="s">
        <v>56</v>
      </c>
      <c r="J83" s="315"/>
      <c r="K83" s="315" t="s">
        <v>31</v>
      </c>
      <c r="L83" s="315"/>
      <c r="M83" s="315" t="s">
        <v>57</v>
      </c>
      <c r="N83" s="315"/>
      <c r="O83" s="90"/>
      <c r="P83" s="90"/>
      <c r="Q83" s="89" t="s">
        <v>33</v>
      </c>
      <c r="R83" s="315" t="s">
        <v>54</v>
      </c>
      <c r="S83" s="315"/>
      <c r="T83" s="315"/>
      <c r="U83" s="315" t="s">
        <v>35</v>
      </c>
      <c r="V83" s="315"/>
      <c r="W83" s="315" t="s">
        <v>55</v>
      </c>
      <c r="X83" s="315"/>
      <c r="Y83" s="315" t="s">
        <v>56</v>
      </c>
      <c r="Z83" s="315"/>
      <c r="AA83" s="315" t="s">
        <v>31</v>
      </c>
      <c r="AB83" s="315"/>
      <c r="AC83" s="315" t="s">
        <v>57</v>
      </c>
      <c r="AD83" s="315"/>
    </row>
    <row r="84" spans="1:30" ht="18" customHeight="1" thickBot="1" x14ac:dyDescent="0.35">
      <c r="A84" s="37" t="s">
        <v>58</v>
      </c>
      <c r="B84" s="311"/>
      <c r="C84" s="311"/>
      <c r="D84" s="311"/>
      <c r="E84" s="311"/>
      <c r="F84" s="311"/>
      <c r="G84" s="312"/>
      <c r="H84" s="313"/>
      <c r="I84" s="313"/>
      <c r="J84" s="313"/>
      <c r="K84" s="313"/>
      <c r="L84" s="313"/>
      <c r="M84" s="313"/>
      <c r="N84" s="314"/>
      <c r="O84" s="17"/>
      <c r="P84" s="17"/>
      <c r="Q84" s="37" t="s">
        <v>58</v>
      </c>
      <c r="R84" s="316"/>
      <c r="S84" s="316"/>
      <c r="T84" s="316"/>
      <c r="U84" s="311"/>
      <c r="V84" s="311"/>
      <c r="W84" s="312"/>
      <c r="X84" s="313"/>
      <c r="Y84" s="313"/>
      <c r="Z84" s="313"/>
      <c r="AA84" s="313"/>
      <c r="AB84" s="313"/>
      <c r="AC84" s="313"/>
      <c r="AD84" s="314"/>
    </row>
    <row r="85" spans="1:30" s="91" customFormat="1" ht="12" customHeight="1" thickBot="1" x14ac:dyDescent="0.25">
      <c r="A85" s="92" t="s">
        <v>33</v>
      </c>
      <c r="B85" s="315" t="s">
        <v>59</v>
      </c>
      <c r="C85" s="315"/>
      <c r="D85" s="315"/>
      <c r="E85" s="315" t="s">
        <v>35</v>
      </c>
      <c r="F85" s="315"/>
      <c r="G85" s="315" t="s">
        <v>50</v>
      </c>
      <c r="H85" s="315"/>
      <c r="I85" s="315" t="s">
        <v>38</v>
      </c>
      <c r="J85" s="315"/>
      <c r="K85" s="315" t="s">
        <v>60</v>
      </c>
      <c r="L85" s="315"/>
      <c r="M85" s="315" t="s">
        <v>41</v>
      </c>
      <c r="N85" s="315"/>
      <c r="O85" s="90"/>
      <c r="P85" s="90"/>
      <c r="Q85" s="92" t="s">
        <v>33</v>
      </c>
      <c r="R85" s="315" t="s">
        <v>59</v>
      </c>
      <c r="S85" s="315"/>
      <c r="T85" s="315"/>
      <c r="U85" s="315" t="s">
        <v>35</v>
      </c>
      <c r="V85" s="315"/>
      <c r="W85" s="315" t="s">
        <v>50</v>
      </c>
      <c r="X85" s="315"/>
      <c r="Y85" s="315" t="s">
        <v>38</v>
      </c>
      <c r="Z85" s="315"/>
      <c r="AA85" s="315" t="s">
        <v>60</v>
      </c>
      <c r="AB85" s="315"/>
      <c r="AC85" s="315" t="s">
        <v>41</v>
      </c>
      <c r="AD85" s="315"/>
    </row>
    <row r="86" spans="1:30" ht="16.5" customHeight="1" x14ac:dyDescent="0.3">
      <c r="A86" s="38" t="s">
        <v>61</v>
      </c>
      <c r="B86" s="321"/>
      <c r="C86" s="321"/>
      <c r="D86" s="321"/>
      <c r="E86" s="321"/>
      <c r="F86" s="321"/>
      <c r="G86" s="322"/>
      <c r="H86" s="323"/>
      <c r="I86" s="323"/>
      <c r="J86" s="323"/>
      <c r="K86" s="39"/>
      <c r="L86" s="39"/>
      <c r="M86" s="323"/>
      <c r="N86" s="324"/>
      <c r="O86" s="17"/>
      <c r="P86" s="17"/>
      <c r="Q86" s="38" t="s">
        <v>61</v>
      </c>
      <c r="R86" s="325"/>
      <c r="S86" s="325"/>
      <c r="T86" s="325"/>
      <c r="U86" s="321"/>
      <c r="V86" s="321"/>
      <c r="W86" s="322"/>
      <c r="X86" s="323"/>
      <c r="Y86" s="323"/>
      <c r="Z86" s="323"/>
      <c r="AA86" s="39"/>
      <c r="AB86" s="39"/>
      <c r="AC86" s="323"/>
      <c r="AD86" s="324"/>
    </row>
    <row r="87" spans="1:30" ht="16.5" customHeight="1" thickBot="1" x14ac:dyDescent="0.35">
      <c r="A87" s="40" t="s">
        <v>52</v>
      </c>
      <c r="B87" s="317"/>
      <c r="C87" s="317"/>
      <c r="D87" s="317"/>
      <c r="E87" s="317"/>
      <c r="F87" s="317"/>
      <c r="G87" s="318"/>
      <c r="H87" s="319"/>
      <c r="I87" s="319"/>
      <c r="J87" s="319"/>
      <c r="K87" s="41"/>
      <c r="L87" s="41"/>
      <c r="M87" s="319"/>
      <c r="N87" s="320"/>
      <c r="O87" s="17"/>
      <c r="P87" s="17"/>
      <c r="Q87" s="40" t="s">
        <v>52</v>
      </c>
      <c r="R87" s="317"/>
      <c r="S87" s="317"/>
      <c r="T87" s="317"/>
      <c r="U87" s="317"/>
      <c r="V87" s="317"/>
      <c r="W87" s="318"/>
      <c r="X87" s="319"/>
      <c r="Y87" s="319"/>
      <c r="Z87" s="319"/>
      <c r="AA87" s="41"/>
      <c r="AB87" s="41"/>
      <c r="AC87" s="319"/>
      <c r="AD87" s="320"/>
    </row>
    <row r="88" spans="1:30" ht="15" customHeight="1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</row>
    <row r="89" spans="1:30" ht="16.5" customHeight="1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</row>
    <row r="90" spans="1:30" ht="11.25" customHeight="1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</row>
    <row r="91" spans="1:30" ht="11.25" customHeight="1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1:30" ht="23.2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</row>
    <row r="93" spans="1:30" ht="22.5" customHeight="1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</row>
    <row r="94" spans="1:30" ht="22.5" customHeight="1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</row>
    <row r="95" spans="1:30" ht="22.5" customHeight="1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</row>
    <row r="96" spans="1:30" ht="22.5" customHeight="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</row>
    <row r="97" spans="1:30" ht="22.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</row>
    <row r="98" spans="1:30" ht="22.5" customHeight="1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</row>
    <row r="99" spans="1:30" ht="22.5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</row>
    <row r="100" spans="1:30" ht="12" customHeight="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</row>
    <row r="101" spans="1:30" ht="22.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</row>
    <row r="102" spans="1:30" ht="22.5" customHeight="1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</row>
    <row r="103" spans="1:30" ht="22.5" customHeight="1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</row>
    <row r="104" spans="1:30" ht="12" customHeight="1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</row>
    <row r="105" spans="1:30" ht="22.5" customHeight="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</row>
    <row r="106" spans="1:30" ht="22.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</row>
    <row r="107" spans="1:30" ht="22.5" customHeight="1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</row>
    <row r="108" spans="1:30" ht="22.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</row>
    <row r="109" spans="1:30" ht="22.5" customHeight="1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</row>
    <row r="110" spans="1:30" ht="22.5" customHeight="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</row>
    <row r="111" spans="1:30" ht="22.5" customHeight="1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</row>
    <row r="112" spans="1:30" ht="22.5" customHeight="1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</row>
    <row r="113" spans="1:30" ht="22.5" customHeight="1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</row>
    <row r="114" spans="1:30" ht="22.5" customHeight="1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</row>
    <row r="115" spans="1:30" ht="22.5" customHeight="1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</row>
    <row r="116" spans="1:30" ht="22.5" customHeight="1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</row>
    <row r="117" spans="1:30" ht="22.5" customHeight="1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</row>
    <row r="118" spans="1:30" ht="22.5" customHeight="1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</row>
    <row r="119" spans="1:30" ht="22.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</row>
    <row r="120" spans="1:30" ht="22.5" customHeight="1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</row>
    <row r="121" spans="1:30" ht="22.5" customHeight="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</row>
    <row r="122" spans="1:30" ht="22.5" customHeight="1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</row>
    <row r="123" spans="1:30" ht="22.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</row>
    <row r="124" spans="1:30" ht="22.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</row>
    <row r="125" spans="1:30" ht="22.5" customHeight="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</row>
    <row r="126" spans="1:30" ht="22.5" customHeight="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</row>
    <row r="127" spans="1:30" ht="22.5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</row>
    <row r="128" spans="1:30" ht="22.5" customHeight="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</row>
    <row r="129" spans="1:30" ht="22.5" customHeight="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</row>
    <row r="130" spans="1:30" ht="22.5" customHeight="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</row>
    <row r="131" spans="1:30" ht="22.5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</row>
    <row r="132" spans="1:30" ht="22.5" customHeight="1" x14ac:dyDescent="0.25"/>
    <row r="133" spans="1:30" ht="22.5" customHeight="1" x14ac:dyDescent="0.25"/>
  </sheetData>
  <mergeCells count="597">
    <mergeCell ref="U87:V87"/>
    <mergeCell ref="W87:X87"/>
    <mergeCell ref="Y87:Z87"/>
    <mergeCell ref="AC87:AD87"/>
    <mergeCell ref="U86:V86"/>
    <mergeCell ref="W86:X86"/>
    <mergeCell ref="Y86:Z86"/>
    <mergeCell ref="AC86:AD86"/>
    <mergeCell ref="B87:D87"/>
    <mergeCell ref="E87:F87"/>
    <mergeCell ref="G87:H87"/>
    <mergeCell ref="I87:J87"/>
    <mergeCell ref="M87:N87"/>
    <mergeCell ref="R87:T87"/>
    <mergeCell ref="B86:D86"/>
    <mergeCell ref="E86:F86"/>
    <mergeCell ref="G86:H86"/>
    <mergeCell ref="I86:J86"/>
    <mergeCell ref="M86:N86"/>
    <mergeCell ref="R86:T86"/>
    <mergeCell ref="R85:T85"/>
    <mergeCell ref="U85:V85"/>
    <mergeCell ref="W85:X85"/>
    <mergeCell ref="Y85:Z85"/>
    <mergeCell ref="AA85:AB85"/>
    <mergeCell ref="AC85:AD85"/>
    <mergeCell ref="B85:D85"/>
    <mergeCell ref="E85:F85"/>
    <mergeCell ref="G85:H85"/>
    <mergeCell ref="I85:J85"/>
    <mergeCell ref="K85:L85"/>
    <mergeCell ref="M85:N85"/>
    <mergeCell ref="Y84:Z84"/>
    <mergeCell ref="AA84:AB84"/>
    <mergeCell ref="AC84:AD84"/>
    <mergeCell ref="B84:D84"/>
    <mergeCell ref="E84:F84"/>
    <mergeCell ref="G84:H84"/>
    <mergeCell ref="I84:J84"/>
    <mergeCell ref="K84:L84"/>
    <mergeCell ref="M84:N84"/>
    <mergeCell ref="B83:D83"/>
    <mergeCell ref="E83:F83"/>
    <mergeCell ref="G83:H83"/>
    <mergeCell ref="I83:J83"/>
    <mergeCell ref="K83:L83"/>
    <mergeCell ref="M83:N83"/>
    <mergeCell ref="R84:T84"/>
    <mergeCell ref="U84:V84"/>
    <mergeCell ref="W84:X84"/>
    <mergeCell ref="W82:X82"/>
    <mergeCell ref="Y82:Z82"/>
    <mergeCell ref="AA82:AB82"/>
    <mergeCell ref="AC82:AD82"/>
    <mergeCell ref="W81:X81"/>
    <mergeCell ref="Y81:Z81"/>
    <mergeCell ref="AA81:AB81"/>
    <mergeCell ref="AC81:AD81"/>
    <mergeCell ref="R83:T83"/>
    <mergeCell ref="U83:V83"/>
    <mergeCell ref="W83:X83"/>
    <mergeCell ref="Y83:Z83"/>
    <mergeCell ref="AA83:AB83"/>
    <mergeCell ref="AC83:AD83"/>
    <mergeCell ref="B82:D82"/>
    <mergeCell ref="E82:F82"/>
    <mergeCell ref="G82:H82"/>
    <mergeCell ref="I82:J82"/>
    <mergeCell ref="K82:L82"/>
    <mergeCell ref="M82:N82"/>
    <mergeCell ref="Z80:AA80"/>
    <mergeCell ref="AB80:AC80"/>
    <mergeCell ref="B81:D81"/>
    <mergeCell ref="E81:F81"/>
    <mergeCell ref="G81:H81"/>
    <mergeCell ref="I81:J81"/>
    <mergeCell ref="K81:L81"/>
    <mergeCell ref="M81:N81"/>
    <mergeCell ref="R81:T81"/>
    <mergeCell ref="U81:V81"/>
    <mergeCell ref="B80:D80"/>
    <mergeCell ref="H80:I80"/>
    <mergeCell ref="J80:K80"/>
    <mergeCell ref="L80:M80"/>
    <mergeCell ref="R80:T80"/>
    <mergeCell ref="X80:Y80"/>
    <mergeCell ref="R82:T82"/>
    <mergeCell ref="U82:V82"/>
    <mergeCell ref="Z78:AA78"/>
    <mergeCell ref="AB78:AC78"/>
    <mergeCell ref="B79:D79"/>
    <mergeCell ref="H79:I79"/>
    <mergeCell ref="J79:K79"/>
    <mergeCell ref="L79:M79"/>
    <mergeCell ref="R79:T79"/>
    <mergeCell ref="X79:Y79"/>
    <mergeCell ref="Z79:AA79"/>
    <mergeCell ref="AB79:AC79"/>
    <mergeCell ref="B78:D78"/>
    <mergeCell ref="H78:I78"/>
    <mergeCell ref="J78:K78"/>
    <mergeCell ref="L78:M78"/>
    <mergeCell ref="R78:T78"/>
    <mergeCell ref="X78:Y78"/>
    <mergeCell ref="Z76:AA76"/>
    <mergeCell ref="AB76:AC76"/>
    <mergeCell ref="B77:D77"/>
    <mergeCell ref="H77:I77"/>
    <mergeCell ref="J77:K77"/>
    <mergeCell ref="L77:M77"/>
    <mergeCell ref="R77:T77"/>
    <mergeCell ref="X77:Y77"/>
    <mergeCell ref="Z77:AA77"/>
    <mergeCell ref="AB77:AC77"/>
    <mergeCell ref="B76:D76"/>
    <mergeCell ref="H76:I76"/>
    <mergeCell ref="J76:K76"/>
    <mergeCell ref="L76:M76"/>
    <mergeCell ref="R76:T76"/>
    <mergeCell ref="X76:Y76"/>
    <mergeCell ref="Z74:AA74"/>
    <mergeCell ref="AB74:AC74"/>
    <mergeCell ref="B75:D75"/>
    <mergeCell ref="H75:I75"/>
    <mergeCell ref="J75:K75"/>
    <mergeCell ref="L75:M75"/>
    <mergeCell ref="R75:T75"/>
    <mergeCell ref="X75:Y75"/>
    <mergeCell ref="Z75:AA75"/>
    <mergeCell ref="AB75:AC75"/>
    <mergeCell ref="B74:D74"/>
    <mergeCell ref="H74:I74"/>
    <mergeCell ref="J74:K74"/>
    <mergeCell ref="L74:M74"/>
    <mergeCell ref="R74:T74"/>
    <mergeCell ref="X74:Y74"/>
    <mergeCell ref="Z72:AA72"/>
    <mergeCell ref="AB72:AC72"/>
    <mergeCell ref="B73:D73"/>
    <mergeCell ref="H73:I73"/>
    <mergeCell ref="J73:K73"/>
    <mergeCell ref="L73:M73"/>
    <mergeCell ref="R73:T73"/>
    <mergeCell ref="X73:Y73"/>
    <mergeCell ref="Z73:AA73"/>
    <mergeCell ref="AB73:AC73"/>
    <mergeCell ref="B72:D72"/>
    <mergeCell ref="H72:I72"/>
    <mergeCell ref="J72:K72"/>
    <mergeCell ref="L72:M72"/>
    <mergeCell ref="R72:T72"/>
    <mergeCell ref="X72:Y72"/>
    <mergeCell ref="Z70:AA70"/>
    <mergeCell ref="AB70:AC70"/>
    <mergeCell ref="B71:D71"/>
    <mergeCell ref="H71:I71"/>
    <mergeCell ref="J71:K71"/>
    <mergeCell ref="L71:M71"/>
    <mergeCell ref="R71:T71"/>
    <mergeCell ref="X71:Y71"/>
    <mergeCell ref="Z71:AA71"/>
    <mergeCell ref="AB71:AC71"/>
    <mergeCell ref="B70:D70"/>
    <mergeCell ref="H70:I70"/>
    <mergeCell ref="J70:K70"/>
    <mergeCell ref="L70:M70"/>
    <mergeCell ref="R70:T70"/>
    <mergeCell ref="X70:Y70"/>
    <mergeCell ref="AB68:AC68"/>
    <mergeCell ref="B69:D69"/>
    <mergeCell ref="R69:T69"/>
    <mergeCell ref="V67:W67"/>
    <mergeCell ref="X67:Y67"/>
    <mergeCell ref="Z67:AA67"/>
    <mergeCell ref="AB67:AC67"/>
    <mergeCell ref="B68:E68"/>
    <mergeCell ref="F68:G68"/>
    <mergeCell ref="H68:I68"/>
    <mergeCell ref="J68:K68"/>
    <mergeCell ref="L68:M68"/>
    <mergeCell ref="R68:U68"/>
    <mergeCell ref="B67:E67"/>
    <mergeCell ref="F67:G67"/>
    <mergeCell ref="H67:I67"/>
    <mergeCell ref="J67:K67"/>
    <mergeCell ref="L67:M67"/>
    <mergeCell ref="R67:U67"/>
    <mergeCell ref="V68:W68"/>
    <mergeCell ref="X68:Y68"/>
    <mergeCell ref="Z68:AA68"/>
    <mergeCell ref="H69:I69"/>
    <mergeCell ref="J69:K69"/>
    <mergeCell ref="AB64:AC64"/>
    <mergeCell ref="B65:E65"/>
    <mergeCell ref="F65:G65"/>
    <mergeCell ref="H65:I65"/>
    <mergeCell ref="J65:K65"/>
    <mergeCell ref="L65:M65"/>
    <mergeCell ref="R65:U65"/>
    <mergeCell ref="V65:W65"/>
    <mergeCell ref="X65:Y65"/>
    <mergeCell ref="Z65:AA65"/>
    <mergeCell ref="AB65:AC65"/>
    <mergeCell ref="B64:E64"/>
    <mergeCell ref="F64:G64"/>
    <mergeCell ref="H64:I64"/>
    <mergeCell ref="J64:K64"/>
    <mergeCell ref="L64:M64"/>
    <mergeCell ref="R64:U64"/>
    <mergeCell ref="V64:W64"/>
    <mergeCell ref="X64:Y64"/>
    <mergeCell ref="Z64:AA64"/>
    <mergeCell ref="AB62:AC62"/>
    <mergeCell ref="B63:E63"/>
    <mergeCell ref="F63:G63"/>
    <mergeCell ref="H63:I63"/>
    <mergeCell ref="J63:K63"/>
    <mergeCell ref="L63:M63"/>
    <mergeCell ref="R63:U63"/>
    <mergeCell ref="V63:W63"/>
    <mergeCell ref="X63:Y63"/>
    <mergeCell ref="Z63:AA63"/>
    <mergeCell ref="AB63:AC63"/>
    <mergeCell ref="B62:E62"/>
    <mergeCell ref="F62:G62"/>
    <mergeCell ref="H62:I62"/>
    <mergeCell ref="J62:K62"/>
    <mergeCell ref="L62:M62"/>
    <mergeCell ref="R62:U62"/>
    <mergeCell ref="V62:W62"/>
    <mergeCell ref="X62:Y62"/>
    <mergeCell ref="Z62:AA62"/>
    <mergeCell ref="AB60:AC60"/>
    <mergeCell ref="B61:E61"/>
    <mergeCell ref="F61:G61"/>
    <mergeCell ref="H61:I61"/>
    <mergeCell ref="J61:K61"/>
    <mergeCell ref="L61:M61"/>
    <mergeCell ref="R61:U61"/>
    <mergeCell ref="V61:W61"/>
    <mergeCell ref="X61:Y61"/>
    <mergeCell ref="Z61:AA61"/>
    <mergeCell ref="AB61:AC61"/>
    <mergeCell ref="B60:E60"/>
    <mergeCell ref="F60:G60"/>
    <mergeCell ref="H60:I60"/>
    <mergeCell ref="J60:K60"/>
    <mergeCell ref="L60:M60"/>
    <mergeCell ref="R60:U60"/>
    <mergeCell ref="V60:W60"/>
    <mergeCell ref="X60:Y60"/>
    <mergeCell ref="Z60:AA60"/>
    <mergeCell ref="AB58:AC58"/>
    <mergeCell ref="B59:E59"/>
    <mergeCell ref="F59:G59"/>
    <mergeCell ref="H59:I59"/>
    <mergeCell ref="J59:K59"/>
    <mergeCell ref="L59:M59"/>
    <mergeCell ref="R59:U59"/>
    <mergeCell ref="V59:W59"/>
    <mergeCell ref="X59:Y59"/>
    <mergeCell ref="Z59:AA59"/>
    <mergeCell ref="AB59:AC59"/>
    <mergeCell ref="B58:E58"/>
    <mergeCell ref="F58:G58"/>
    <mergeCell ref="H58:I58"/>
    <mergeCell ref="J58:K58"/>
    <mergeCell ref="L58:M58"/>
    <mergeCell ref="R58:U58"/>
    <mergeCell ref="V58:W58"/>
    <mergeCell ref="X58:Y58"/>
    <mergeCell ref="Z58:AA58"/>
    <mergeCell ref="AB56:AC56"/>
    <mergeCell ref="B57:E57"/>
    <mergeCell ref="F57:G57"/>
    <mergeCell ref="H57:I57"/>
    <mergeCell ref="J57:K57"/>
    <mergeCell ref="L57:M57"/>
    <mergeCell ref="R57:U57"/>
    <mergeCell ref="V57:W57"/>
    <mergeCell ref="X57:Y57"/>
    <mergeCell ref="Z57:AA57"/>
    <mergeCell ref="AB57:AC57"/>
    <mergeCell ref="B56:E56"/>
    <mergeCell ref="F56:G56"/>
    <mergeCell ref="H56:I56"/>
    <mergeCell ref="J56:K56"/>
    <mergeCell ref="L56:M56"/>
    <mergeCell ref="R56:U56"/>
    <mergeCell ref="V56:W56"/>
    <mergeCell ref="X56:Y56"/>
    <mergeCell ref="Z56:AA56"/>
    <mergeCell ref="AB54:AC54"/>
    <mergeCell ref="B55:E55"/>
    <mergeCell ref="F55:G55"/>
    <mergeCell ref="H55:I55"/>
    <mergeCell ref="J55:K55"/>
    <mergeCell ref="L55:M55"/>
    <mergeCell ref="R55:U55"/>
    <mergeCell ref="V55:W55"/>
    <mergeCell ref="X55:Y55"/>
    <mergeCell ref="Z55:AA55"/>
    <mergeCell ref="AB55:AC55"/>
    <mergeCell ref="B54:E54"/>
    <mergeCell ref="F54:G54"/>
    <mergeCell ref="H54:I54"/>
    <mergeCell ref="J54:K54"/>
    <mergeCell ref="L54:M54"/>
    <mergeCell ref="R54:U54"/>
    <mergeCell ref="V54:W54"/>
    <mergeCell ref="X54:Y54"/>
    <mergeCell ref="Z54:AA54"/>
    <mergeCell ref="AB52:AC52"/>
    <mergeCell ref="B53:E53"/>
    <mergeCell ref="F53:G53"/>
    <mergeCell ref="H53:I53"/>
    <mergeCell ref="J53:K53"/>
    <mergeCell ref="L53:M53"/>
    <mergeCell ref="R53:U53"/>
    <mergeCell ref="V53:W53"/>
    <mergeCell ref="X53:Y53"/>
    <mergeCell ref="Z53:AA53"/>
    <mergeCell ref="AB53:AC53"/>
    <mergeCell ref="B52:E52"/>
    <mergeCell ref="F52:G52"/>
    <mergeCell ref="H52:I52"/>
    <mergeCell ref="J52:K52"/>
    <mergeCell ref="L52:M52"/>
    <mergeCell ref="R52:U52"/>
    <mergeCell ref="E50:G50"/>
    <mergeCell ref="I50:K50"/>
    <mergeCell ref="L50:N50"/>
    <mergeCell ref="R50:T50"/>
    <mergeCell ref="U50:W50"/>
    <mergeCell ref="V52:W52"/>
    <mergeCell ref="X52:Y52"/>
    <mergeCell ref="Z52:AA52"/>
    <mergeCell ref="Y50:AA50"/>
    <mergeCell ref="AB50:AD50"/>
    <mergeCell ref="V51:W51"/>
    <mergeCell ref="X51:Y51"/>
    <mergeCell ref="Z51:AA51"/>
    <mergeCell ref="AB51:AC51"/>
    <mergeCell ref="A46:N47"/>
    <mergeCell ref="O46:P47"/>
    <mergeCell ref="Q46:AD47"/>
    <mergeCell ref="A48:AD48"/>
    <mergeCell ref="B49:D49"/>
    <mergeCell ref="E49:G49"/>
    <mergeCell ref="I49:K49"/>
    <mergeCell ref="L49:N49"/>
    <mergeCell ref="R49:T49"/>
    <mergeCell ref="U49:W49"/>
    <mergeCell ref="Y49:AA49"/>
    <mergeCell ref="AB49:AD49"/>
    <mergeCell ref="B51:E51"/>
    <mergeCell ref="F51:G51"/>
    <mergeCell ref="H51:I51"/>
    <mergeCell ref="J51:K51"/>
    <mergeCell ref="L51:M51"/>
    <mergeCell ref="R51:U51"/>
    <mergeCell ref="B50:D50"/>
    <mergeCell ref="A41:I41"/>
    <mergeCell ref="J41:U41"/>
    <mergeCell ref="V41:AD41"/>
    <mergeCell ref="A42:I42"/>
    <mergeCell ref="J42:U42"/>
    <mergeCell ref="V42:AD42"/>
    <mergeCell ref="A39:I39"/>
    <mergeCell ref="J39:U39"/>
    <mergeCell ref="V39:AD39"/>
    <mergeCell ref="A40:I40"/>
    <mergeCell ref="J40:U40"/>
    <mergeCell ref="V40:AD40"/>
    <mergeCell ref="Q30:R30"/>
    <mergeCell ref="A37:I37"/>
    <mergeCell ref="J37:U37"/>
    <mergeCell ref="V37:AD37"/>
    <mergeCell ref="A38:I38"/>
    <mergeCell ref="J38:U38"/>
    <mergeCell ref="V38:AD38"/>
    <mergeCell ref="A35:I35"/>
    <mergeCell ref="J35:U35"/>
    <mergeCell ref="V35:AD35"/>
    <mergeCell ref="A36:I36"/>
    <mergeCell ref="J36:U36"/>
    <mergeCell ref="V36:AD36"/>
    <mergeCell ref="AB28:AD29"/>
    <mergeCell ref="S27:U27"/>
    <mergeCell ref="V27:W27"/>
    <mergeCell ref="X27:Y27"/>
    <mergeCell ref="Z27:AD27"/>
    <mergeCell ref="A33:I33"/>
    <mergeCell ref="J33:U33"/>
    <mergeCell ref="V33:AD33"/>
    <mergeCell ref="A34:I34"/>
    <mergeCell ref="J34:U34"/>
    <mergeCell ref="V34:AD34"/>
    <mergeCell ref="S30:U30"/>
    <mergeCell ref="V30:X30"/>
    <mergeCell ref="Y30:AA30"/>
    <mergeCell ref="AB30:AD30"/>
    <mergeCell ref="A31:AD31"/>
    <mergeCell ref="A32:I32"/>
    <mergeCell ref="J32:U32"/>
    <mergeCell ref="V32:AD32"/>
    <mergeCell ref="B30:C30"/>
    <mergeCell ref="D30:F30"/>
    <mergeCell ref="G30:I30"/>
    <mergeCell ref="J30:L30"/>
    <mergeCell ref="M30:O30"/>
    <mergeCell ref="A28:A29"/>
    <mergeCell ref="B28:C29"/>
    <mergeCell ref="D28:F29"/>
    <mergeCell ref="G28:I29"/>
    <mergeCell ref="J28:L29"/>
    <mergeCell ref="M28:O29"/>
    <mergeCell ref="S26:U26"/>
    <mergeCell ref="V26:W26"/>
    <mergeCell ref="X26:Y26"/>
    <mergeCell ref="P28:P29"/>
    <mergeCell ref="Q28:R29"/>
    <mergeCell ref="S28:U29"/>
    <mergeCell ref="V28:X29"/>
    <mergeCell ref="Y28:AA29"/>
    <mergeCell ref="B25:C25"/>
    <mergeCell ref="D25:F25"/>
    <mergeCell ref="G25:H25"/>
    <mergeCell ref="I25:J25"/>
    <mergeCell ref="K25:O25"/>
    <mergeCell ref="Q25:R25"/>
    <mergeCell ref="Z26:AD26"/>
    <mergeCell ref="B27:C27"/>
    <mergeCell ref="D27:F27"/>
    <mergeCell ref="G27:H27"/>
    <mergeCell ref="I27:J27"/>
    <mergeCell ref="K27:O27"/>
    <mergeCell ref="Q27:R27"/>
    <mergeCell ref="S25:U25"/>
    <mergeCell ref="V25:W25"/>
    <mergeCell ref="X25:Y25"/>
    <mergeCell ref="Z25:AD25"/>
    <mergeCell ref="B26:C26"/>
    <mergeCell ref="D26:F26"/>
    <mergeCell ref="G26:H26"/>
    <mergeCell ref="I26:J26"/>
    <mergeCell ref="K26:O26"/>
    <mergeCell ref="Q26:R26"/>
    <mergeCell ref="S23:U23"/>
    <mergeCell ref="V23:W23"/>
    <mergeCell ref="X23:Y23"/>
    <mergeCell ref="Z23:AD23"/>
    <mergeCell ref="B24:C24"/>
    <mergeCell ref="D24:F24"/>
    <mergeCell ref="G24:H24"/>
    <mergeCell ref="I24:J24"/>
    <mergeCell ref="K24:O24"/>
    <mergeCell ref="Q24:R24"/>
    <mergeCell ref="S24:U24"/>
    <mergeCell ref="V24:W24"/>
    <mergeCell ref="X24:Y24"/>
    <mergeCell ref="Z24:AD24"/>
    <mergeCell ref="B23:C23"/>
    <mergeCell ref="D23:F23"/>
    <mergeCell ref="G23:H23"/>
    <mergeCell ref="I23:J23"/>
    <mergeCell ref="K23:O23"/>
    <mergeCell ref="Q23:R23"/>
    <mergeCell ref="B22:C22"/>
    <mergeCell ref="D22:F22"/>
    <mergeCell ref="G22:H22"/>
    <mergeCell ref="I22:J22"/>
    <mergeCell ref="K22:O22"/>
    <mergeCell ref="Q22:R22"/>
    <mergeCell ref="B21:O21"/>
    <mergeCell ref="Q21:R21"/>
    <mergeCell ref="S21:U21"/>
    <mergeCell ref="V21:W21"/>
    <mergeCell ref="X21:Y21"/>
    <mergeCell ref="Z21:AD21"/>
    <mergeCell ref="S22:U22"/>
    <mergeCell ref="V22:W22"/>
    <mergeCell ref="X22:Y22"/>
    <mergeCell ref="Z22:AD22"/>
    <mergeCell ref="Z19:AD19"/>
    <mergeCell ref="B20:C20"/>
    <mergeCell ref="D20:F20"/>
    <mergeCell ref="G20:H20"/>
    <mergeCell ref="I20:J20"/>
    <mergeCell ref="K20:O20"/>
    <mergeCell ref="Q20:R20"/>
    <mergeCell ref="S20:U20"/>
    <mergeCell ref="V20:W20"/>
    <mergeCell ref="X20:Y20"/>
    <mergeCell ref="Z20:AD20"/>
    <mergeCell ref="B19:C19"/>
    <mergeCell ref="D19:F19"/>
    <mergeCell ref="G19:H19"/>
    <mergeCell ref="I19:J19"/>
    <mergeCell ref="K19:O19"/>
    <mergeCell ref="Q19:R19"/>
    <mergeCell ref="S19:U19"/>
    <mergeCell ref="V19:W19"/>
    <mergeCell ref="X19:Y19"/>
    <mergeCell ref="Z17:AD17"/>
    <mergeCell ref="B18:C18"/>
    <mergeCell ref="D18:F18"/>
    <mergeCell ref="G18:H18"/>
    <mergeCell ref="I18:J18"/>
    <mergeCell ref="K18:O18"/>
    <mergeCell ref="Q18:R18"/>
    <mergeCell ref="S18:U18"/>
    <mergeCell ref="V18:W18"/>
    <mergeCell ref="X18:Y18"/>
    <mergeCell ref="Z18:AD18"/>
    <mergeCell ref="B17:C17"/>
    <mergeCell ref="D17:F17"/>
    <mergeCell ref="G17:H17"/>
    <mergeCell ref="I17:J17"/>
    <mergeCell ref="K17:O17"/>
    <mergeCell ref="Q17:R17"/>
    <mergeCell ref="S17:U17"/>
    <mergeCell ref="V17:W17"/>
    <mergeCell ref="X17:Y17"/>
    <mergeCell ref="Z15:AD15"/>
    <mergeCell ref="B16:C16"/>
    <mergeCell ref="D16:F16"/>
    <mergeCell ref="G16:H16"/>
    <mergeCell ref="I16:J16"/>
    <mergeCell ref="K16:O16"/>
    <mergeCell ref="Q16:R16"/>
    <mergeCell ref="S16:U16"/>
    <mergeCell ref="V16:W16"/>
    <mergeCell ref="X16:Y16"/>
    <mergeCell ref="Z16:AD16"/>
    <mergeCell ref="B15:C15"/>
    <mergeCell ref="D15:F15"/>
    <mergeCell ref="G15:H15"/>
    <mergeCell ref="I15:J15"/>
    <mergeCell ref="K15:O15"/>
    <mergeCell ref="Q15:R15"/>
    <mergeCell ref="S15:U15"/>
    <mergeCell ref="V15:W15"/>
    <mergeCell ref="X15:Y15"/>
    <mergeCell ref="A12:AD12"/>
    <mergeCell ref="A13:A14"/>
    <mergeCell ref="B13:C14"/>
    <mergeCell ref="D13:F14"/>
    <mergeCell ref="G13:H14"/>
    <mergeCell ref="I13:J14"/>
    <mergeCell ref="K13:O14"/>
    <mergeCell ref="P13:P14"/>
    <mergeCell ref="Q13:R14"/>
    <mergeCell ref="S13:U14"/>
    <mergeCell ref="V13:W14"/>
    <mergeCell ref="X13:Y14"/>
    <mergeCell ref="Z13:AD14"/>
    <mergeCell ref="I7:K7"/>
    <mergeCell ref="L7:N7"/>
    <mergeCell ref="O7:Q7"/>
    <mergeCell ref="R7:T7"/>
    <mergeCell ref="U7:V7"/>
    <mergeCell ref="W7:AA11"/>
    <mergeCell ref="I8:K9"/>
    <mergeCell ref="L8:N9"/>
    <mergeCell ref="O8:Q9"/>
    <mergeCell ref="R8:T9"/>
    <mergeCell ref="U8:V9"/>
    <mergeCell ref="I10:K11"/>
    <mergeCell ref="L10:N11"/>
    <mergeCell ref="O10:Q11"/>
    <mergeCell ref="R10:T11"/>
    <mergeCell ref="U10:V11"/>
    <mergeCell ref="L69:M69"/>
    <mergeCell ref="X69:Y69"/>
    <mergeCell ref="Z69:AA69"/>
    <mergeCell ref="AB69:AC69"/>
    <mergeCell ref="A2:C2"/>
    <mergeCell ref="D2:H2"/>
    <mergeCell ref="I2:L2"/>
    <mergeCell ref="M2:Q2"/>
    <mergeCell ref="R2:W2"/>
    <mergeCell ref="X2:AD2"/>
    <mergeCell ref="B66:E66"/>
    <mergeCell ref="F66:G66"/>
    <mergeCell ref="H66:I66"/>
    <mergeCell ref="J66:K66"/>
    <mergeCell ref="L66:M66"/>
    <mergeCell ref="R66:U66"/>
    <mergeCell ref="V66:W66"/>
    <mergeCell ref="X66:Y66"/>
    <mergeCell ref="Z66:AA66"/>
    <mergeCell ref="AB66:AC66"/>
    <mergeCell ref="A4:N5"/>
    <mergeCell ref="O4:P5"/>
    <mergeCell ref="Q4:AD5"/>
    <mergeCell ref="D7:H11"/>
  </mergeCells>
  <pageMargins left="0.31496062992125984" right="0.31496062992125984" top="0.74803149606299213" bottom="0.74803149606299213" header="0.31496062992125984" footer="0.31496062992125984"/>
  <pageSetup orientation="portrait" horizontalDpi="4294967293" r:id="rId1"/>
  <headerFooter>
    <oddHeader>&amp;C&amp;"Agency FB,Bold"&amp;18DriveFootball Game Book&amp;R&amp;"Agency FB,Regular"&amp;20Page: &amp;P</oddHeader>
    <oddFooter xml:space="preserve">&amp;L&amp;"Agency FB,Regular"PAGE &amp;P - GameBook (2 page style)&amp;C&amp;"Agency FB,Regular"www.BoxScoreDiceSports.com&amp;R&amp;"Agency FB,Regular"Jason Staben © 2015 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63"/>
  <sheetViews>
    <sheetView workbookViewId="0">
      <selection activeCell="N7" sqref="N7"/>
    </sheetView>
  </sheetViews>
  <sheetFormatPr defaultRowHeight="15" x14ac:dyDescent="0.25"/>
  <cols>
    <col min="1" max="1" width="7.28515625" style="44" customWidth="1"/>
    <col min="2" max="2" width="22.42578125" style="44" customWidth="1"/>
    <col min="3" max="3" width="12.140625" style="45" customWidth="1"/>
    <col min="4" max="5" width="9.140625" style="45"/>
    <col min="6" max="6" width="9.140625" style="44"/>
    <col min="7" max="7" width="7.28515625" style="44" customWidth="1"/>
    <col min="8" max="8" width="22.42578125" style="44" customWidth="1"/>
    <col min="9" max="9" width="12.140625" style="45" customWidth="1"/>
    <col min="10" max="11" width="9.140625" style="45"/>
    <col min="12" max="16384" width="9.140625" style="44"/>
  </cols>
  <sheetData>
    <row r="1" spans="1:11" ht="18.75" x14ac:dyDescent="0.3">
      <c r="A1" s="326" t="s">
        <v>86</v>
      </c>
      <c r="B1" s="326"/>
      <c r="C1" s="326"/>
      <c r="D1" s="326"/>
      <c r="E1" s="326"/>
      <c r="F1" s="326"/>
      <c r="G1" s="326"/>
      <c r="H1" s="326"/>
      <c r="I1" s="326"/>
      <c r="J1" s="326"/>
      <c r="K1" s="326"/>
    </row>
    <row r="2" spans="1:11" x14ac:dyDescent="0.25">
      <c r="A2" s="51"/>
      <c r="B2" s="51"/>
      <c r="C2" s="52"/>
      <c r="D2" s="52"/>
      <c r="E2" s="52"/>
      <c r="F2" s="51"/>
      <c r="G2" s="51"/>
      <c r="H2" s="51"/>
      <c r="I2" s="52"/>
      <c r="J2" s="52"/>
      <c r="K2" s="52"/>
    </row>
    <row r="3" spans="1:11" ht="21" x14ac:dyDescent="0.35">
      <c r="A3" s="58" t="s">
        <v>85</v>
      </c>
      <c r="B3" s="51"/>
      <c r="C3" s="52"/>
      <c r="D3" s="52"/>
      <c r="E3" s="52"/>
      <c r="F3" s="51"/>
      <c r="G3" s="58" t="s">
        <v>84</v>
      </c>
      <c r="H3" s="51"/>
      <c r="I3" s="52"/>
      <c r="J3" s="52"/>
      <c r="K3" s="52"/>
    </row>
    <row r="4" spans="1:11" x14ac:dyDescent="0.25">
      <c r="A4" s="52"/>
      <c r="B4" s="64"/>
      <c r="C4" s="52"/>
      <c r="D4" s="52"/>
      <c r="E4" s="52"/>
      <c r="F4" s="51"/>
      <c r="G4" s="52"/>
      <c r="H4" s="64"/>
      <c r="I4" s="52"/>
      <c r="J4" s="52"/>
      <c r="K4" s="52"/>
    </row>
    <row r="5" spans="1:11" x14ac:dyDescent="0.25">
      <c r="A5" s="52"/>
      <c r="B5" s="52"/>
      <c r="C5" s="52"/>
      <c r="D5" s="52"/>
      <c r="E5" s="52"/>
      <c r="F5" s="51"/>
      <c r="G5" s="52"/>
      <c r="H5" s="52"/>
      <c r="I5" s="52"/>
      <c r="J5" s="52"/>
      <c r="K5" s="52"/>
    </row>
    <row r="6" spans="1:11" ht="18.75" x14ac:dyDescent="0.3">
      <c r="A6" s="57" t="s">
        <v>62</v>
      </c>
      <c r="B6" s="46"/>
      <c r="C6" s="46"/>
      <c r="D6" s="52"/>
      <c r="E6" s="52"/>
      <c r="F6" s="51"/>
      <c r="G6" s="57" t="s">
        <v>62</v>
      </c>
      <c r="H6" s="46"/>
      <c r="I6" s="46"/>
      <c r="J6" s="52"/>
      <c r="K6" s="52"/>
    </row>
    <row r="7" spans="1:11" x14ac:dyDescent="0.25">
      <c r="A7" s="47" t="s">
        <v>33</v>
      </c>
      <c r="B7" s="47" t="s">
        <v>72</v>
      </c>
      <c r="C7" s="48" t="s">
        <v>74</v>
      </c>
      <c r="D7" s="52"/>
      <c r="E7" s="52"/>
      <c r="F7" s="51"/>
      <c r="G7" s="47" t="s">
        <v>33</v>
      </c>
      <c r="H7" s="47" t="s">
        <v>72</v>
      </c>
      <c r="I7" s="48" t="s">
        <v>74</v>
      </c>
      <c r="J7" s="52"/>
      <c r="K7" s="52"/>
    </row>
    <row r="8" spans="1:11" x14ac:dyDescent="0.25">
      <c r="A8" s="64" t="s">
        <v>27</v>
      </c>
      <c r="B8" s="64"/>
      <c r="C8" s="65"/>
      <c r="D8" s="52"/>
      <c r="E8" s="52"/>
      <c r="F8" s="51"/>
      <c r="G8" s="64" t="s">
        <v>27</v>
      </c>
      <c r="H8" s="64"/>
      <c r="I8" s="65"/>
      <c r="J8" s="52"/>
      <c r="K8" s="52"/>
    </row>
    <row r="9" spans="1:11" x14ac:dyDescent="0.25">
      <c r="A9" s="64" t="s">
        <v>31</v>
      </c>
      <c r="B9" s="64"/>
      <c r="C9" s="65"/>
      <c r="D9" s="52"/>
      <c r="E9" s="52"/>
      <c r="F9" s="51"/>
      <c r="G9" s="64" t="s">
        <v>31</v>
      </c>
      <c r="H9" s="64"/>
      <c r="I9" s="65"/>
      <c r="J9" s="52"/>
      <c r="K9" s="52"/>
    </row>
    <row r="10" spans="1:11" x14ac:dyDescent="0.25">
      <c r="A10" s="64" t="s">
        <v>63</v>
      </c>
      <c r="B10" s="64"/>
      <c r="C10" s="65"/>
      <c r="D10" s="52"/>
      <c r="E10" s="52"/>
      <c r="F10" s="51"/>
      <c r="G10" s="64" t="s">
        <v>63</v>
      </c>
      <c r="H10" s="64"/>
      <c r="I10" s="65"/>
      <c r="J10" s="52"/>
      <c r="K10" s="52"/>
    </row>
    <row r="11" spans="1:11" x14ac:dyDescent="0.25">
      <c r="A11" s="64" t="s">
        <v>32</v>
      </c>
      <c r="B11" s="64"/>
      <c r="C11" s="65"/>
      <c r="D11" s="52"/>
      <c r="E11" s="52"/>
      <c r="F11" s="51"/>
      <c r="G11" s="64" t="s">
        <v>32</v>
      </c>
      <c r="H11" s="64"/>
      <c r="I11" s="65"/>
      <c r="J11" s="52"/>
      <c r="K11" s="52"/>
    </row>
    <row r="12" spans="1:11" x14ac:dyDescent="0.25">
      <c r="A12" s="64" t="s">
        <v>29</v>
      </c>
      <c r="B12" s="64"/>
      <c r="C12" s="65"/>
      <c r="D12" s="52"/>
      <c r="E12" s="52"/>
      <c r="F12" s="51"/>
      <c r="G12" s="64" t="s">
        <v>29</v>
      </c>
      <c r="H12" s="64"/>
      <c r="I12" s="65"/>
      <c r="J12" s="52"/>
      <c r="K12" s="52"/>
    </row>
    <row r="13" spans="1:11" x14ac:dyDescent="0.25">
      <c r="A13" s="51"/>
      <c r="B13" s="51"/>
      <c r="C13" s="59">
        <f>SUM(C8:C12)/3</f>
        <v>0</v>
      </c>
      <c r="D13" s="51"/>
      <c r="E13" s="51"/>
      <c r="F13" s="51"/>
      <c r="G13" s="51"/>
      <c r="H13" s="51"/>
      <c r="I13" s="59">
        <f>SUM(I8:I12)/3</f>
        <v>0</v>
      </c>
      <c r="J13" s="51"/>
      <c r="K13" s="51"/>
    </row>
    <row r="14" spans="1:11" ht="18.75" x14ac:dyDescent="0.3">
      <c r="A14" s="57" t="s">
        <v>64</v>
      </c>
      <c r="B14" s="47"/>
      <c r="C14" s="48"/>
      <c r="D14" s="52"/>
      <c r="E14" s="52"/>
      <c r="F14" s="51"/>
      <c r="G14" s="57" t="s">
        <v>64</v>
      </c>
      <c r="H14" s="47"/>
      <c r="I14" s="48"/>
      <c r="J14" s="52"/>
      <c r="K14" s="52"/>
    </row>
    <row r="15" spans="1:11" x14ac:dyDescent="0.25">
      <c r="A15" s="47" t="s">
        <v>33</v>
      </c>
      <c r="B15" s="47" t="s">
        <v>72</v>
      </c>
      <c r="C15" s="48" t="s">
        <v>73</v>
      </c>
      <c r="D15" s="52"/>
      <c r="E15" s="52"/>
      <c r="F15" s="51"/>
      <c r="G15" s="47" t="s">
        <v>33</v>
      </c>
      <c r="H15" s="47" t="s">
        <v>72</v>
      </c>
      <c r="I15" s="48" t="s">
        <v>73</v>
      </c>
      <c r="J15" s="52"/>
      <c r="K15" s="52"/>
    </row>
    <row r="16" spans="1:11" x14ac:dyDescent="0.25">
      <c r="A16" s="64" t="s">
        <v>65</v>
      </c>
      <c r="B16" s="64"/>
      <c r="C16" s="65"/>
      <c r="D16" s="52"/>
      <c r="E16" s="52"/>
      <c r="F16" s="51"/>
      <c r="G16" s="64" t="s">
        <v>65</v>
      </c>
      <c r="H16" s="64"/>
      <c r="I16" s="65"/>
      <c r="J16" s="52"/>
      <c r="K16" s="52"/>
    </row>
    <row r="17" spans="1:11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</row>
    <row r="18" spans="1:11" ht="18.75" x14ac:dyDescent="0.3">
      <c r="A18" s="57" t="s">
        <v>66</v>
      </c>
      <c r="B18" s="47"/>
      <c r="C18" s="48"/>
      <c r="D18" s="52"/>
      <c r="E18" s="52"/>
      <c r="F18" s="51"/>
      <c r="G18" s="57" t="s">
        <v>66</v>
      </c>
      <c r="H18" s="47"/>
      <c r="I18" s="48"/>
      <c r="J18" s="52"/>
      <c r="K18" s="52"/>
    </row>
    <row r="19" spans="1:11" x14ac:dyDescent="0.25">
      <c r="A19" s="47" t="s">
        <v>67</v>
      </c>
      <c r="B19" s="47" t="s">
        <v>72</v>
      </c>
      <c r="C19" s="48" t="s">
        <v>80</v>
      </c>
      <c r="D19" s="52"/>
      <c r="E19" s="52"/>
      <c r="F19" s="51"/>
      <c r="G19" s="47" t="s">
        <v>67</v>
      </c>
      <c r="H19" s="47" t="s">
        <v>72</v>
      </c>
      <c r="I19" s="48" t="s">
        <v>80</v>
      </c>
      <c r="J19" s="52"/>
      <c r="K19" s="52"/>
    </row>
    <row r="20" spans="1:11" x14ac:dyDescent="0.25">
      <c r="A20" s="64"/>
      <c r="B20" s="64"/>
      <c r="C20" s="65"/>
      <c r="D20" s="52"/>
      <c r="E20" s="52"/>
      <c r="F20" s="51"/>
      <c r="G20" s="64"/>
      <c r="H20" s="64"/>
      <c r="I20" s="65"/>
      <c r="J20" s="52"/>
      <c r="K20" s="52"/>
    </row>
    <row r="21" spans="1:11" x14ac:dyDescent="0.25">
      <c r="A21" s="47" t="s">
        <v>79</v>
      </c>
      <c r="B21" s="47" t="s">
        <v>72</v>
      </c>
      <c r="C21" s="48" t="s">
        <v>80</v>
      </c>
      <c r="D21" s="52"/>
      <c r="E21" s="52"/>
      <c r="F21" s="51"/>
      <c r="G21" s="47" t="s">
        <v>79</v>
      </c>
      <c r="H21" s="47" t="s">
        <v>72</v>
      </c>
      <c r="I21" s="48" t="s">
        <v>80</v>
      </c>
      <c r="J21" s="52"/>
      <c r="K21" s="52"/>
    </row>
    <row r="22" spans="1:11" x14ac:dyDescent="0.25">
      <c r="A22" s="64"/>
      <c r="B22" s="64"/>
      <c r="C22" s="65"/>
      <c r="D22" s="52"/>
      <c r="E22" s="52"/>
      <c r="F22" s="51"/>
      <c r="G22" s="64"/>
      <c r="H22" s="64"/>
      <c r="I22" s="65"/>
      <c r="J22" s="52"/>
      <c r="K22" s="52"/>
    </row>
    <row r="23" spans="1:11" x14ac:dyDescent="0.25">
      <c r="A23" s="64"/>
      <c r="B23" s="64"/>
      <c r="C23" s="65"/>
      <c r="D23" s="52"/>
      <c r="E23" s="52"/>
      <c r="F23" s="51"/>
      <c r="G23" s="64"/>
      <c r="H23" s="64"/>
      <c r="I23" s="65"/>
      <c r="J23" s="52"/>
      <c r="K23" s="52"/>
    </row>
    <row r="24" spans="1:11" x14ac:dyDescent="0.25">
      <c r="A24" s="64"/>
      <c r="B24" s="64"/>
      <c r="C24" s="65"/>
      <c r="D24" s="52"/>
      <c r="E24" s="52"/>
      <c r="F24" s="51"/>
      <c r="G24" s="64"/>
      <c r="H24" s="64"/>
      <c r="I24" s="65"/>
      <c r="J24" s="52"/>
      <c r="K24" s="52"/>
    </row>
    <row r="25" spans="1:11" x14ac:dyDescent="0.25">
      <c r="A25" s="51"/>
      <c r="B25" s="51"/>
      <c r="C25" s="51"/>
      <c r="D25" s="51"/>
      <c r="E25" s="51"/>
      <c r="F25" s="51"/>
      <c r="G25" s="51"/>
      <c r="H25" s="51"/>
      <c r="I25" s="51"/>
      <c r="J25" s="51"/>
      <c r="K25" s="51"/>
    </row>
    <row r="26" spans="1:11" ht="18.75" x14ac:dyDescent="0.3">
      <c r="A26" s="57" t="s">
        <v>69</v>
      </c>
      <c r="B26" s="47"/>
      <c r="C26" s="48"/>
      <c r="D26" s="52"/>
      <c r="E26" s="52"/>
      <c r="F26" s="51"/>
      <c r="G26" s="57" t="s">
        <v>69</v>
      </c>
      <c r="H26" s="47"/>
      <c r="I26" s="48"/>
      <c r="J26" s="52"/>
      <c r="K26" s="52"/>
    </row>
    <row r="27" spans="1:11" x14ac:dyDescent="0.25">
      <c r="A27" s="47" t="s">
        <v>70</v>
      </c>
      <c r="B27" s="47" t="s">
        <v>72</v>
      </c>
      <c r="C27" s="48" t="s">
        <v>81</v>
      </c>
      <c r="D27" s="52"/>
      <c r="E27" s="52"/>
      <c r="F27" s="51"/>
      <c r="G27" s="47" t="s">
        <v>70</v>
      </c>
      <c r="H27" s="47" t="s">
        <v>72</v>
      </c>
      <c r="I27" s="48" t="s">
        <v>81</v>
      </c>
      <c r="J27" s="52"/>
      <c r="K27" s="52"/>
    </row>
    <row r="28" spans="1:11" x14ac:dyDescent="0.25">
      <c r="A28" s="64"/>
      <c r="B28" s="64"/>
      <c r="C28" s="65"/>
      <c r="D28" s="52"/>
      <c r="E28" s="52"/>
      <c r="F28" s="51"/>
      <c r="G28" s="64"/>
      <c r="H28" s="64"/>
      <c r="I28" s="65"/>
      <c r="J28" s="52"/>
      <c r="K28" s="52"/>
    </row>
    <row r="29" spans="1:11" x14ac:dyDescent="0.25">
      <c r="A29" s="64"/>
      <c r="B29" s="64"/>
      <c r="C29" s="65"/>
      <c r="D29" s="52"/>
      <c r="E29" s="52"/>
      <c r="F29" s="51"/>
      <c r="G29" s="64"/>
      <c r="H29" s="64"/>
      <c r="I29" s="65"/>
      <c r="J29" s="52"/>
      <c r="K29" s="52"/>
    </row>
    <row r="30" spans="1:11" x14ac:dyDescent="0.25">
      <c r="A30" s="47" t="s">
        <v>68</v>
      </c>
      <c r="B30" s="47" t="s">
        <v>72</v>
      </c>
      <c r="C30" s="48" t="s">
        <v>81</v>
      </c>
      <c r="D30" s="52"/>
      <c r="E30" s="52"/>
      <c r="F30" s="51"/>
      <c r="G30" s="47" t="s">
        <v>68</v>
      </c>
      <c r="H30" s="47" t="s">
        <v>72</v>
      </c>
      <c r="I30" s="48" t="s">
        <v>81</v>
      </c>
      <c r="J30" s="52"/>
      <c r="K30" s="52"/>
    </row>
    <row r="31" spans="1:11" x14ac:dyDescent="0.25">
      <c r="A31" s="64"/>
      <c r="B31" s="64"/>
      <c r="C31" s="65"/>
      <c r="D31" s="52"/>
      <c r="E31" s="52"/>
      <c r="F31" s="51"/>
      <c r="G31" s="64"/>
      <c r="H31" s="64"/>
      <c r="I31" s="65"/>
      <c r="J31" s="52"/>
      <c r="K31" s="52"/>
    </row>
    <row r="32" spans="1:11" x14ac:dyDescent="0.25">
      <c r="A32" s="64"/>
      <c r="B32" s="64"/>
      <c r="C32" s="65"/>
      <c r="D32" s="52"/>
      <c r="E32" s="52"/>
      <c r="F32" s="51"/>
      <c r="G32" s="64"/>
      <c r="H32" s="64"/>
      <c r="I32" s="65"/>
      <c r="J32" s="52"/>
      <c r="K32" s="52"/>
    </row>
    <row r="33" spans="1:11" x14ac:dyDescent="0.25">
      <c r="A33" s="64"/>
      <c r="B33" s="64"/>
      <c r="C33" s="65"/>
      <c r="D33" s="52"/>
      <c r="E33" s="52"/>
      <c r="F33" s="51"/>
      <c r="G33" s="64"/>
      <c r="H33" s="64"/>
      <c r="I33" s="65"/>
      <c r="J33" s="52"/>
      <c r="K33" s="52"/>
    </row>
    <row r="34" spans="1:11" x14ac:dyDescent="0.25">
      <c r="A34" s="64"/>
      <c r="B34" s="64"/>
      <c r="C34" s="65"/>
      <c r="D34" s="52"/>
      <c r="E34" s="52"/>
      <c r="F34" s="51"/>
      <c r="G34" s="64"/>
      <c r="H34" s="64"/>
      <c r="I34" s="65"/>
      <c r="J34" s="52"/>
      <c r="K34" s="52"/>
    </row>
    <row r="35" spans="1:11" x14ac:dyDescent="0.25">
      <c r="A35" s="64"/>
      <c r="B35" s="64"/>
      <c r="C35" s="65"/>
      <c r="D35" s="52"/>
      <c r="E35" s="52"/>
      <c r="F35" s="51"/>
      <c r="G35" s="64"/>
      <c r="H35" s="64"/>
      <c r="I35" s="65"/>
      <c r="J35" s="52"/>
      <c r="K35" s="52"/>
    </row>
    <row r="36" spans="1:11" x14ac:dyDescent="0.25">
      <c r="A36" s="64"/>
      <c r="B36" s="64"/>
      <c r="C36" s="65"/>
      <c r="D36" s="52"/>
      <c r="E36" s="52"/>
      <c r="F36" s="51"/>
      <c r="G36" s="64"/>
      <c r="H36" s="64"/>
      <c r="I36" s="65"/>
      <c r="J36" s="52"/>
      <c r="K36" s="52"/>
    </row>
    <row r="37" spans="1:11" x14ac:dyDescent="0.25">
      <c r="A37" s="64"/>
      <c r="B37" s="64"/>
      <c r="C37" s="65"/>
      <c r="D37" s="52"/>
      <c r="E37" s="52"/>
      <c r="F37" s="51"/>
      <c r="G37" s="64"/>
      <c r="H37" s="64"/>
      <c r="I37" s="65"/>
      <c r="J37" s="52"/>
      <c r="K37" s="52"/>
    </row>
    <row r="38" spans="1:11" x14ac:dyDescent="0.25">
      <c r="A38" s="64"/>
      <c r="B38" s="64"/>
      <c r="C38" s="65"/>
      <c r="D38" s="52"/>
      <c r="E38" s="52"/>
      <c r="F38" s="51"/>
      <c r="G38" s="64"/>
      <c r="H38" s="64"/>
      <c r="I38" s="65"/>
      <c r="J38" s="52"/>
      <c r="K38" s="52"/>
    </row>
    <row r="39" spans="1:11" x14ac:dyDescent="0.25">
      <c r="A39" s="51"/>
      <c r="B39" s="51"/>
      <c r="C39" s="51"/>
      <c r="D39" s="51"/>
      <c r="E39" s="51"/>
      <c r="F39" s="51"/>
      <c r="G39" s="51"/>
      <c r="H39" s="51"/>
      <c r="I39" s="51"/>
      <c r="J39" s="51"/>
      <c r="K39" s="51"/>
    </row>
    <row r="40" spans="1:11" ht="18.75" x14ac:dyDescent="0.3">
      <c r="A40" s="55" t="s">
        <v>71</v>
      </c>
      <c r="B40" s="49"/>
      <c r="C40" s="50"/>
      <c r="D40" s="50"/>
      <c r="E40" s="50"/>
      <c r="F40" s="51"/>
      <c r="G40" s="55" t="s">
        <v>71</v>
      </c>
      <c r="H40" s="49"/>
      <c r="I40" s="50"/>
      <c r="J40" s="50"/>
      <c r="K40" s="50"/>
    </row>
    <row r="41" spans="1:11" x14ac:dyDescent="0.25">
      <c r="A41" s="49" t="s">
        <v>33</v>
      </c>
      <c r="B41" s="49" t="s">
        <v>72</v>
      </c>
      <c r="C41" s="50" t="s">
        <v>18</v>
      </c>
      <c r="D41" s="50" t="s">
        <v>75</v>
      </c>
      <c r="E41" s="50" t="s">
        <v>76</v>
      </c>
      <c r="F41" s="51"/>
      <c r="G41" s="49" t="s">
        <v>33</v>
      </c>
      <c r="H41" s="49" t="s">
        <v>72</v>
      </c>
      <c r="I41" s="50" t="s">
        <v>18</v>
      </c>
      <c r="J41" s="50" t="s">
        <v>75</v>
      </c>
      <c r="K41" s="50" t="s">
        <v>76</v>
      </c>
    </row>
    <row r="42" spans="1:11" x14ac:dyDescent="0.25">
      <c r="A42" s="64"/>
      <c r="B42" s="64"/>
      <c r="C42" s="65"/>
      <c r="D42" s="65"/>
      <c r="E42" s="65"/>
      <c r="F42" s="51"/>
      <c r="G42" s="64"/>
      <c r="H42" s="64"/>
      <c r="I42" s="65"/>
      <c r="J42" s="65"/>
      <c r="K42" s="65"/>
    </row>
    <row r="43" spans="1:11" x14ac:dyDescent="0.25">
      <c r="A43" s="64"/>
      <c r="B43" s="64"/>
      <c r="C43" s="65"/>
      <c r="D43" s="65"/>
      <c r="E43" s="65"/>
      <c r="F43" s="51"/>
      <c r="G43" s="64"/>
      <c r="H43" s="64"/>
      <c r="I43" s="65"/>
      <c r="J43" s="65"/>
      <c r="K43" s="65"/>
    </row>
    <row r="44" spans="1:11" x14ac:dyDescent="0.25">
      <c r="A44" s="64"/>
      <c r="B44" s="64"/>
      <c r="C44" s="65"/>
      <c r="D44" s="65"/>
      <c r="E44" s="65"/>
      <c r="F44" s="51"/>
      <c r="G44" s="64"/>
      <c r="H44" s="64"/>
      <c r="I44" s="65"/>
      <c r="J44" s="65"/>
      <c r="K44" s="65"/>
    </row>
    <row r="45" spans="1:11" x14ac:dyDescent="0.25">
      <c r="A45" s="64"/>
      <c r="B45" s="64"/>
      <c r="C45" s="65"/>
      <c r="D45" s="65"/>
      <c r="E45" s="65"/>
      <c r="F45" s="51"/>
      <c r="G45" s="64"/>
      <c r="H45" s="64"/>
      <c r="I45" s="65"/>
      <c r="J45" s="65"/>
      <c r="K45" s="65"/>
    </row>
    <row r="46" spans="1:11" x14ac:dyDescent="0.25">
      <c r="A46" s="64"/>
      <c r="B46" s="64"/>
      <c r="C46" s="65"/>
      <c r="D46" s="65"/>
      <c r="E46" s="65"/>
      <c r="F46" s="51"/>
      <c r="G46" s="64"/>
      <c r="H46" s="64"/>
      <c r="I46" s="65"/>
      <c r="J46" s="65"/>
      <c r="K46" s="65"/>
    </row>
    <row r="47" spans="1:11" x14ac:dyDescent="0.25">
      <c r="A47" s="64"/>
      <c r="B47" s="64"/>
      <c r="C47" s="65"/>
      <c r="D47" s="65"/>
      <c r="E47" s="65"/>
      <c r="F47" s="51"/>
      <c r="G47" s="64"/>
      <c r="H47" s="64"/>
      <c r="I47" s="65"/>
      <c r="J47" s="65"/>
      <c r="K47" s="65"/>
    </row>
    <row r="48" spans="1:11" x14ac:dyDescent="0.25">
      <c r="A48" s="64"/>
      <c r="B48" s="64"/>
      <c r="C48" s="65"/>
      <c r="D48" s="65"/>
      <c r="E48" s="65"/>
      <c r="F48" s="51"/>
      <c r="G48" s="64"/>
      <c r="H48" s="64"/>
      <c r="I48" s="65"/>
      <c r="J48" s="65"/>
      <c r="K48" s="65"/>
    </row>
    <row r="49" spans="1:11" x14ac:dyDescent="0.25">
      <c r="A49" s="64"/>
      <c r="B49" s="64"/>
      <c r="C49" s="65"/>
      <c r="D49" s="65"/>
      <c r="E49" s="65"/>
      <c r="F49" s="51"/>
      <c r="G49" s="64"/>
      <c r="H49" s="64"/>
      <c r="I49" s="65"/>
      <c r="J49" s="65"/>
      <c r="K49" s="65"/>
    </row>
    <row r="50" spans="1:11" x14ac:dyDescent="0.25">
      <c r="A50" s="64"/>
      <c r="B50" s="64"/>
      <c r="C50" s="65"/>
      <c r="D50" s="65"/>
      <c r="E50" s="65"/>
      <c r="F50" s="51"/>
      <c r="G50" s="64"/>
      <c r="H50" s="64"/>
      <c r="I50" s="65"/>
      <c r="J50" s="65"/>
      <c r="K50" s="65"/>
    </row>
    <row r="51" spans="1:11" x14ac:dyDescent="0.25">
      <c r="A51" s="64"/>
      <c r="B51" s="64"/>
      <c r="C51" s="65"/>
      <c r="D51" s="65"/>
      <c r="E51" s="65"/>
      <c r="F51" s="51"/>
      <c r="G51" s="64"/>
      <c r="H51" s="64"/>
      <c r="I51" s="65"/>
      <c r="J51" s="65"/>
      <c r="K51" s="65"/>
    </row>
    <row r="52" spans="1:11" x14ac:dyDescent="0.25">
      <c r="A52" s="64"/>
      <c r="B52" s="64"/>
      <c r="C52" s="65"/>
      <c r="D52" s="65"/>
      <c r="E52" s="65"/>
      <c r="F52" s="51"/>
      <c r="G52" s="64"/>
      <c r="H52" s="64"/>
      <c r="I52" s="65"/>
      <c r="J52" s="65"/>
      <c r="K52" s="65"/>
    </row>
    <row r="53" spans="1:11" x14ac:dyDescent="0.25">
      <c r="A53" s="51"/>
      <c r="B53" s="51"/>
      <c r="C53" s="51"/>
      <c r="D53" s="51"/>
      <c r="E53" s="51"/>
      <c r="F53" s="51"/>
      <c r="G53" s="51"/>
      <c r="H53" s="51"/>
      <c r="I53" s="51"/>
      <c r="J53" s="51"/>
      <c r="K53" s="51"/>
    </row>
    <row r="54" spans="1:11" ht="18.75" x14ac:dyDescent="0.3">
      <c r="A54" s="56" t="s">
        <v>77</v>
      </c>
      <c r="B54" s="53"/>
      <c r="C54" s="54"/>
      <c r="D54" s="52"/>
      <c r="E54" s="52"/>
      <c r="F54" s="51"/>
      <c r="G54" s="56" t="s">
        <v>77</v>
      </c>
      <c r="H54" s="53"/>
      <c r="I54" s="54"/>
      <c r="J54" s="52"/>
      <c r="K54" s="52"/>
    </row>
    <row r="55" spans="1:11" x14ac:dyDescent="0.25">
      <c r="A55" s="53" t="s">
        <v>33</v>
      </c>
      <c r="B55" s="53" t="s">
        <v>72</v>
      </c>
      <c r="C55" s="54" t="s">
        <v>82</v>
      </c>
      <c r="D55" s="52"/>
      <c r="E55" s="52"/>
      <c r="F55" s="51"/>
      <c r="G55" s="53" t="s">
        <v>33</v>
      </c>
      <c r="H55" s="53" t="s">
        <v>72</v>
      </c>
      <c r="I55" s="54" t="s">
        <v>82</v>
      </c>
      <c r="J55" s="52"/>
      <c r="K55" s="52"/>
    </row>
    <row r="56" spans="1:11" x14ac:dyDescent="0.25">
      <c r="A56" s="64" t="s">
        <v>53</v>
      </c>
      <c r="B56" s="64"/>
      <c r="C56" s="65"/>
      <c r="D56" s="52"/>
      <c r="E56" s="52"/>
      <c r="F56" s="51"/>
      <c r="G56" s="64" t="s">
        <v>53</v>
      </c>
      <c r="H56" s="64"/>
      <c r="I56" s="65"/>
      <c r="J56" s="52"/>
      <c r="K56" s="52"/>
    </row>
    <row r="57" spans="1:11" x14ac:dyDescent="0.25">
      <c r="A57" s="53" t="s">
        <v>33</v>
      </c>
      <c r="B57" s="53" t="s">
        <v>72</v>
      </c>
      <c r="C57" s="54" t="s">
        <v>78</v>
      </c>
      <c r="D57" s="52"/>
      <c r="E57" s="52"/>
      <c r="F57" s="51"/>
      <c r="G57" s="53" t="s">
        <v>33</v>
      </c>
      <c r="H57" s="53" t="s">
        <v>72</v>
      </c>
      <c r="I57" s="54" t="s">
        <v>78</v>
      </c>
      <c r="J57" s="52"/>
      <c r="K57" s="52"/>
    </row>
    <row r="58" spans="1:11" x14ac:dyDescent="0.25">
      <c r="A58" s="64" t="s">
        <v>58</v>
      </c>
      <c r="B58" s="64"/>
      <c r="C58" s="65"/>
      <c r="D58" s="52"/>
      <c r="E58" s="52"/>
      <c r="F58" s="51"/>
      <c r="G58" s="64" t="s">
        <v>58</v>
      </c>
      <c r="H58" s="64"/>
      <c r="I58" s="65"/>
      <c r="J58" s="52"/>
      <c r="K58" s="52"/>
    </row>
    <row r="59" spans="1:11" x14ac:dyDescent="0.25">
      <c r="A59" s="53" t="s">
        <v>33</v>
      </c>
      <c r="B59" s="53" t="s">
        <v>72</v>
      </c>
      <c r="C59" s="54" t="s">
        <v>83</v>
      </c>
      <c r="D59" s="52"/>
      <c r="E59" s="52"/>
      <c r="F59" s="51"/>
      <c r="G59" s="53" t="s">
        <v>33</v>
      </c>
      <c r="H59" s="53" t="s">
        <v>72</v>
      </c>
      <c r="I59" s="54" t="s">
        <v>83</v>
      </c>
      <c r="J59" s="52"/>
      <c r="K59" s="52"/>
    </row>
    <row r="60" spans="1:11" x14ac:dyDescent="0.25">
      <c r="A60" s="64" t="s">
        <v>61</v>
      </c>
      <c r="B60" s="64"/>
      <c r="C60" s="65"/>
      <c r="D60" s="52"/>
      <c r="E60" s="52"/>
      <c r="F60" s="51"/>
      <c r="G60" s="64" t="s">
        <v>61</v>
      </c>
      <c r="H60" s="64"/>
      <c r="I60" s="65"/>
      <c r="J60" s="52"/>
      <c r="K60" s="52"/>
    </row>
    <row r="61" spans="1:11" x14ac:dyDescent="0.25">
      <c r="A61" s="64" t="s">
        <v>52</v>
      </c>
      <c r="B61" s="64"/>
      <c r="C61" s="65"/>
      <c r="D61" s="52"/>
      <c r="E61" s="52"/>
      <c r="F61" s="51"/>
      <c r="G61" s="64" t="s">
        <v>52</v>
      </c>
      <c r="H61" s="64"/>
      <c r="I61" s="65"/>
      <c r="J61" s="52"/>
      <c r="K61" s="52"/>
    </row>
    <row r="62" spans="1:11" x14ac:dyDescent="0.25">
      <c r="A62" s="51"/>
      <c r="B62" s="51"/>
      <c r="C62" s="52"/>
      <c r="D62" s="52"/>
      <c r="E62" s="52"/>
      <c r="F62" s="51"/>
      <c r="G62" s="51"/>
      <c r="H62" s="51"/>
      <c r="I62" s="52"/>
      <c r="J62" s="52"/>
      <c r="K62" s="52"/>
    </row>
    <row r="63" spans="1:11" x14ac:dyDescent="0.25">
      <c r="A63" s="51"/>
      <c r="B63" s="51"/>
      <c r="C63" s="52"/>
      <c r="D63" s="52"/>
      <c r="E63" s="52"/>
      <c r="F63" s="51"/>
      <c r="G63" s="51"/>
      <c r="H63" s="51"/>
      <c r="I63" s="52"/>
      <c r="J63" s="52"/>
      <c r="K63" s="52"/>
    </row>
  </sheetData>
  <mergeCells count="1">
    <mergeCell ref="A1:K1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AD133"/>
  <sheetViews>
    <sheetView topLeftCell="A40" zoomScaleNormal="100" workbookViewId="0">
      <selection activeCell="O53" sqref="O53"/>
    </sheetView>
  </sheetViews>
  <sheetFormatPr defaultColWidth="2.85546875" defaultRowHeight="14.25" x14ac:dyDescent="0.25"/>
  <cols>
    <col min="1" max="30" width="3.28515625" style="5" customWidth="1"/>
    <col min="31" max="16384" width="2.85546875" style="5"/>
  </cols>
  <sheetData>
    <row r="1" spans="1:30" ht="6" customHeight="1" thickBot="1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0" ht="21" customHeight="1" thickBot="1" x14ac:dyDescent="0.3">
      <c r="A2" s="109" t="s">
        <v>0</v>
      </c>
      <c r="B2" s="109"/>
      <c r="C2" s="109"/>
      <c r="D2" s="444"/>
      <c r="E2" s="445"/>
      <c r="F2" s="445"/>
      <c r="G2" s="445"/>
      <c r="H2" s="446"/>
      <c r="I2" s="109" t="s">
        <v>1</v>
      </c>
      <c r="J2" s="109"/>
      <c r="K2" s="109"/>
      <c r="L2" s="109"/>
      <c r="M2" s="447"/>
      <c r="N2" s="445"/>
      <c r="O2" s="445"/>
      <c r="P2" s="445"/>
      <c r="Q2" s="446"/>
      <c r="R2" s="109" t="s">
        <v>2</v>
      </c>
      <c r="S2" s="109"/>
      <c r="T2" s="109"/>
      <c r="U2" s="109"/>
      <c r="V2" s="109"/>
      <c r="W2" s="109"/>
      <c r="X2" s="444"/>
      <c r="Y2" s="445"/>
      <c r="Z2" s="445"/>
      <c r="AA2" s="445"/>
      <c r="AB2" s="445"/>
      <c r="AC2" s="445"/>
      <c r="AD2" s="446"/>
    </row>
    <row r="3" spans="1:30" ht="7.5" customHeight="1" thickBot="1" x14ac:dyDescent="0.3"/>
    <row r="4" spans="1:30" ht="12.75" customHeight="1" x14ac:dyDescent="0.25">
      <c r="A4" s="117">
        <f>'Player Input'!B4</f>
        <v>0</v>
      </c>
      <c r="B4" s="118"/>
      <c r="C4" s="118"/>
      <c r="D4" s="118"/>
      <c r="E4" s="118"/>
      <c r="F4" s="118"/>
      <c r="G4" s="118"/>
      <c r="H4" s="118"/>
      <c r="I4" s="118"/>
      <c r="J4" s="118"/>
      <c r="K4" s="118"/>
      <c r="L4" s="118"/>
      <c r="M4" s="118"/>
      <c r="N4" s="119"/>
      <c r="O4" s="123" t="s">
        <v>3</v>
      </c>
      <c r="P4" s="123"/>
      <c r="Q4" s="117">
        <f>'Player Input'!H4</f>
        <v>0</v>
      </c>
      <c r="R4" s="118"/>
      <c r="S4" s="118"/>
      <c r="T4" s="118"/>
      <c r="U4" s="118"/>
      <c r="V4" s="118"/>
      <c r="W4" s="118"/>
      <c r="X4" s="118"/>
      <c r="Y4" s="118"/>
      <c r="Z4" s="118"/>
      <c r="AA4" s="118"/>
      <c r="AB4" s="118"/>
      <c r="AC4" s="118"/>
      <c r="AD4" s="119"/>
    </row>
    <row r="5" spans="1:30" ht="12.75" customHeight="1" thickBot="1" x14ac:dyDescent="0.3">
      <c r="A5" s="120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2"/>
      <c r="O5" s="123"/>
      <c r="P5" s="123"/>
      <c r="Q5" s="120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2"/>
    </row>
    <row r="6" spans="1:30" ht="6" customHeight="1" thickBot="1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</row>
    <row r="7" spans="1:30" ht="12" customHeight="1" thickBot="1" x14ac:dyDescent="0.3">
      <c r="A7" s="4"/>
      <c r="B7" s="4"/>
      <c r="C7" s="4"/>
      <c r="D7" s="124"/>
      <c r="E7" s="125"/>
      <c r="F7" s="125"/>
      <c r="G7" s="125"/>
      <c r="H7" s="126"/>
      <c r="I7" s="133">
        <v>1</v>
      </c>
      <c r="J7" s="133"/>
      <c r="K7" s="133"/>
      <c r="L7" s="133">
        <v>2</v>
      </c>
      <c r="M7" s="133"/>
      <c r="N7" s="133"/>
      <c r="O7" s="133">
        <v>3</v>
      </c>
      <c r="P7" s="133"/>
      <c r="Q7" s="133"/>
      <c r="R7" s="133">
        <v>4</v>
      </c>
      <c r="S7" s="133"/>
      <c r="T7" s="133"/>
      <c r="U7" s="133" t="s">
        <v>4</v>
      </c>
      <c r="V7" s="133"/>
      <c r="W7" s="124"/>
      <c r="X7" s="125"/>
      <c r="Y7" s="125"/>
      <c r="Z7" s="125"/>
      <c r="AA7" s="126"/>
      <c r="AB7" s="4"/>
      <c r="AC7" s="4"/>
      <c r="AD7" s="4"/>
    </row>
    <row r="8" spans="1:30" ht="12" customHeight="1" x14ac:dyDescent="0.25">
      <c r="A8" s="4"/>
      <c r="B8" s="4"/>
      <c r="C8" s="4"/>
      <c r="D8" s="127"/>
      <c r="E8" s="128"/>
      <c r="F8" s="128"/>
      <c r="G8" s="128"/>
      <c r="H8" s="129"/>
      <c r="I8" s="134"/>
      <c r="J8" s="135"/>
      <c r="K8" s="136"/>
      <c r="L8" s="140"/>
      <c r="M8" s="135"/>
      <c r="N8" s="136"/>
      <c r="O8" s="140"/>
      <c r="P8" s="135"/>
      <c r="Q8" s="136"/>
      <c r="R8" s="140"/>
      <c r="S8" s="135"/>
      <c r="T8" s="136"/>
      <c r="U8" s="142"/>
      <c r="V8" s="143"/>
      <c r="W8" s="127"/>
      <c r="X8" s="128"/>
      <c r="Y8" s="128"/>
      <c r="Z8" s="128"/>
      <c r="AA8" s="129"/>
      <c r="AB8" s="4"/>
      <c r="AC8" s="4"/>
      <c r="AD8" s="4"/>
    </row>
    <row r="9" spans="1:30" ht="12" customHeight="1" x14ac:dyDescent="0.25">
      <c r="A9" s="4"/>
      <c r="B9" s="4"/>
      <c r="C9" s="4"/>
      <c r="D9" s="127"/>
      <c r="E9" s="128"/>
      <c r="F9" s="128"/>
      <c r="G9" s="128"/>
      <c r="H9" s="129"/>
      <c r="I9" s="137"/>
      <c r="J9" s="138"/>
      <c r="K9" s="139"/>
      <c r="L9" s="141"/>
      <c r="M9" s="138"/>
      <c r="N9" s="139"/>
      <c r="O9" s="141"/>
      <c r="P9" s="138"/>
      <c r="Q9" s="139"/>
      <c r="R9" s="141"/>
      <c r="S9" s="138"/>
      <c r="T9" s="139"/>
      <c r="U9" s="144"/>
      <c r="V9" s="145"/>
      <c r="W9" s="127"/>
      <c r="X9" s="128"/>
      <c r="Y9" s="128"/>
      <c r="Z9" s="128"/>
      <c r="AA9" s="129"/>
      <c r="AB9" s="4"/>
      <c r="AC9" s="4"/>
      <c r="AD9" s="4"/>
    </row>
    <row r="10" spans="1:30" ht="12" customHeight="1" x14ac:dyDescent="0.25">
      <c r="A10" s="4"/>
      <c r="B10" s="4"/>
      <c r="C10" s="4"/>
      <c r="D10" s="127"/>
      <c r="E10" s="128"/>
      <c r="F10" s="128"/>
      <c r="G10" s="128"/>
      <c r="H10" s="129"/>
      <c r="I10" s="146"/>
      <c r="J10" s="147"/>
      <c r="K10" s="148"/>
      <c r="L10" s="152"/>
      <c r="M10" s="147"/>
      <c r="N10" s="148"/>
      <c r="O10" s="152"/>
      <c r="P10" s="147"/>
      <c r="Q10" s="148"/>
      <c r="R10" s="152"/>
      <c r="S10" s="147"/>
      <c r="T10" s="148"/>
      <c r="U10" s="154"/>
      <c r="V10" s="155"/>
      <c r="W10" s="127"/>
      <c r="X10" s="128"/>
      <c r="Y10" s="128"/>
      <c r="Z10" s="128"/>
      <c r="AA10" s="129"/>
      <c r="AB10" s="4"/>
      <c r="AC10" s="4"/>
      <c r="AD10" s="4"/>
    </row>
    <row r="11" spans="1:30" ht="12" customHeight="1" thickBot="1" x14ac:dyDescent="0.3">
      <c r="A11" s="4"/>
      <c r="B11" s="4"/>
      <c r="C11" s="4"/>
      <c r="D11" s="130"/>
      <c r="E11" s="131"/>
      <c r="F11" s="131"/>
      <c r="G11" s="131"/>
      <c r="H11" s="132"/>
      <c r="I11" s="149"/>
      <c r="J11" s="150"/>
      <c r="K11" s="151"/>
      <c r="L11" s="153"/>
      <c r="M11" s="150"/>
      <c r="N11" s="151"/>
      <c r="O11" s="153"/>
      <c r="P11" s="150"/>
      <c r="Q11" s="151"/>
      <c r="R11" s="153"/>
      <c r="S11" s="150"/>
      <c r="T11" s="151"/>
      <c r="U11" s="156"/>
      <c r="V11" s="157"/>
      <c r="W11" s="130"/>
      <c r="X11" s="131"/>
      <c r="Y11" s="131"/>
      <c r="Z11" s="131"/>
      <c r="AA11" s="132"/>
      <c r="AB11" s="4"/>
      <c r="AC11" s="4"/>
      <c r="AD11" s="4"/>
    </row>
    <row r="12" spans="1:30" ht="27.75" customHeight="1" thickBot="1" x14ac:dyDescent="0.3">
      <c r="A12" s="158" t="s">
        <v>5</v>
      </c>
      <c r="B12" s="158"/>
      <c r="C12" s="158"/>
      <c r="D12" s="158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  <c r="V12" s="158"/>
      <c r="W12" s="158"/>
      <c r="X12" s="158"/>
      <c r="Y12" s="158"/>
      <c r="Z12" s="158"/>
      <c r="AA12" s="158"/>
      <c r="AB12" s="158"/>
      <c r="AC12" s="158"/>
      <c r="AD12" s="158"/>
    </row>
    <row r="13" spans="1:30" ht="15" customHeight="1" x14ac:dyDescent="0.25">
      <c r="A13" s="159" t="s">
        <v>6</v>
      </c>
      <c r="B13" s="160" t="s">
        <v>7</v>
      </c>
      <c r="C13" s="161"/>
      <c r="D13" s="164" t="s">
        <v>8</v>
      </c>
      <c r="E13" s="164"/>
      <c r="F13" s="164"/>
      <c r="G13" s="164" t="s">
        <v>9</v>
      </c>
      <c r="H13" s="164"/>
      <c r="I13" s="161" t="s">
        <v>10</v>
      </c>
      <c r="J13" s="161"/>
      <c r="K13" s="161" t="s">
        <v>11</v>
      </c>
      <c r="L13" s="161"/>
      <c r="M13" s="161"/>
      <c r="N13" s="161"/>
      <c r="O13" s="166"/>
      <c r="P13" s="159" t="s">
        <v>6</v>
      </c>
      <c r="Q13" s="160" t="s">
        <v>7</v>
      </c>
      <c r="R13" s="161"/>
      <c r="S13" s="164" t="s">
        <v>8</v>
      </c>
      <c r="T13" s="164"/>
      <c r="U13" s="164"/>
      <c r="V13" s="164" t="s">
        <v>9</v>
      </c>
      <c r="W13" s="164"/>
      <c r="X13" s="161" t="s">
        <v>10</v>
      </c>
      <c r="Y13" s="161"/>
      <c r="Z13" s="161" t="s">
        <v>11</v>
      </c>
      <c r="AA13" s="161"/>
      <c r="AB13" s="161"/>
      <c r="AC13" s="161"/>
      <c r="AD13" s="166"/>
    </row>
    <row r="14" spans="1:30" ht="15.75" customHeight="1" thickBot="1" x14ac:dyDescent="0.3">
      <c r="A14" s="159"/>
      <c r="B14" s="162"/>
      <c r="C14" s="163"/>
      <c r="D14" s="165"/>
      <c r="E14" s="165"/>
      <c r="F14" s="165"/>
      <c r="G14" s="165"/>
      <c r="H14" s="165"/>
      <c r="I14" s="163"/>
      <c r="J14" s="163"/>
      <c r="K14" s="163"/>
      <c r="L14" s="163"/>
      <c r="M14" s="163"/>
      <c r="N14" s="163"/>
      <c r="O14" s="167"/>
      <c r="P14" s="159"/>
      <c r="Q14" s="162"/>
      <c r="R14" s="163"/>
      <c r="S14" s="165"/>
      <c r="T14" s="165"/>
      <c r="U14" s="165"/>
      <c r="V14" s="165"/>
      <c r="W14" s="165"/>
      <c r="X14" s="163"/>
      <c r="Y14" s="163"/>
      <c r="Z14" s="163"/>
      <c r="AA14" s="163"/>
      <c r="AB14" s="163"/>
      <c r="AC14" s="163"/>
      <c r="AD14" s="167"/>
    </row>
    <row r="15" spans="1:30" ht="17.25" customHeight="1" x14ac:dyDescent="0.25">
      <c r="A15" s="4">
        <v>1</v>
      </c>
      <c r="B15" s="185">
        <v>1.0416666666666666E-2</v>
      </c>
      <c r="C15" s="186"/>
      <c r="D15" s="441"/>
      <c r="E15" s="441"/>
      <c r="F15" s="441"/>
      <c r="G15" s="442"/>
      <c r="H15" s="443"/>
      <c r="I15" s="405"/>
      <c r="J15" s="407"/>
      <c r="K15" s="405"/>
      <c r="L15" s="406"/>
      <c r="M15" s="406"/>
      <c r="N15" s="406"/>
      <c r="O15" s="408"/>
      <c r="P15" s="4">
        <v>1</v>
      </c>
      <c r="Q15" s="185">
        <v>8.3333333333333332E-3</v>
      </c>
      <c r="R15" s="186"/>
      <c r="S15" s="409"/>
      <c r="T15" s="409"/>
      <c r="U15" s="409"/>
      <c r="V15" s="405"/>
      <c r="W15" s="407"/>
      <c r="X15" s="405"/>
      <c r="Y15" s="407"/>
      <c r="Z15" s="405"/>
      <c r="AA15" s="406"/>
      <c r="AB15" s="406"/>
      <c r="AC15" s="406"/>
      <c r="AD15" s="408"/>
    </row>
    <row r="16" spans="1:30" ht="17.25" customHeight="1" thickBot="1" x14ac:dyDescent="0.3">
      <c r="A16" s="4">
        <v>2</v>
      </c>
      <c r="B16" s="171">
        <v>4.7916666666666663E-2</v>
      </c>
      <c r="C16" s="172"/>
      <c r="D16" s="436"/>
      <c r="E16" s="436"/>
      <c r="F16" s="436"/>
      <c r="G16" s="437"/>
      <c r="H16" s="438"/>
      <c r="I16" s="437"/>
      <c r="J16" s="438"/>
      <c r="K16" s="437"/>
      <c r="L16" s="439"/>
      <c r="M16" s="439"/>
      <c r="N16" s="439"/>
      <c r="O16" s="440"/>
      <c r="P16" s="4">
        <v>2</v>
      </c>
      <c r="Q16" s="178">
        <v>4.5833333333333337E-2</v>
      </c>
      <c r="R16" s="179"/>
      <c r="S16" s="395"/>
      <c r="T16" s="395"/>
      <c r="U16" s="395"/>
      <c r="V16" s="396"/>
      <c r="W16" s="397"/>
      <c r="X16" s="396"/>
      <c r="Y16" s="397"/>
      <c r="Z16" s="396"/>
      <c r="AA16" s="398"/>
      <c r="AB16" s="398"/>
      <c r="AC16" s="398"/>
      <c r="AD16" s="399"/>
    </row>
    <row r="17" spans="1:30" ht="17.25" customHeight="1" thickBot="1" x14ac:dyDescent="0.3">
      <c r="A17" s="4">
        <v>3</v>
      </c>
      <c r="B17" s="178">
        <v>8.5416666666666696E-2</v>
      </c>
      <c r="C17" s="179"/>
      <c r="D17" s="431"/>
      <c r="E17" s="431"/>
      <c r="F17" s="431"/>
      <c r="G17" s="432"/>
      <c r="H17" s="433"/>
      <c r="I17" s="432"/>
      <c r="J17" s="433"/>
      <c r="K17" s="432"/>
      <c r="L17" s="434"/>
      <c r="M17" s="434"/>
      <c r="N17" s="434"/>
      <c r="O17" s="435"/>
      <c r="P17" s="4">
        <v>3</v>
      </c>
      <c r="Q17" s="198">
        <v>1.0416666666666666E-2</v>
      </c>
      <c r="R17" s="199"/>
      <c r="S17" s="404"/>
      <c r="T17" s="404"/>
      <c r="U17" s="404"/>
      <c r="V17" s="400"/>
      <c r="W17" s="402"/>
      <c r="X17" s="400"/>
      <c r="Y17" s="402"/>
      <c r="Z17" s="400"/>
      <c r="AA17" s="401"/>
      <c r="AB17" s="401"/>
      <c r="AC17" s="401"/>
      <c r="AD17" s="403"/>
    </row>
    <row r="18" spans="1:30" ht="17.25" customHeight="1" x14ac:dyDescent="0.25">
      <c r="A18" s="4">
        <v>4</v>
      </c>
      <c r="B18" s="198">
        <v>8.3333333333333332E-3</v>
      </c>
      <c r="C18" s="199"/>
      <c r="D18" s="426"/>
      <c r="E18" s="426"/>
      <c r="F18" s="426"/>
      <c r="G18" s="427"/>
      <c r="H18" s="428"/>
      <c r="I18" s="427"/>
      <c r="J18" s="428"/>
      <c r="K18" s="427"/>
      <c r="L18" s="429"/>
      <c r="M18" s="429"/>
      <c r="N18" s="429"/>
      <c r="O18" s="430"/>
      <c r="P18" s="4">
        <v>4</v>
      </c>
      <c r="Q18" s="205">
        <v>4.7916666666666663E-2</v>
      </c>
      <c r="R18" s="206"/>
      <c r="S18" s="390"/>
      <c r="T18" s="390"/>
      <c r="U18" s="390"/>
      <c r="V18" s="391"/>
      <c r="W18" s="392"/>
      <c r="X18" s="391"/>
      <c r="Y18" s="392"/>
      <c r="Z18" s="391"/>
      <c r="AA18" s="393"/>
      <c r="AB18" s="393"/>
      <c r="AC18" s="393"/>
      <c r="AD18" s="394"/>
    </row>
    <row r="19" spans="1:30" ht="17.25" customHeight="1" x14ac:dyDescent="0.25">
      <c r="A19" s="4">
        <v>5</v>
      </c>
      <c r="B19" s="205">
        <v>4.5833333333333337E-2</v>
      </c>
      <c r="C19" s="206"/>
      <c r="D19" s="421"/>
      <c r="E19" s="421"/>
      <c r="F19" s="421"/>
      <c r="G19" s="422"/>
      <c r="H19" s="423"/>
      <c r="I19" s="422"/>
      <c r="J19" s="423"/>
      <c r="K19" s="422"/>
      <c r="L19" s="424"/>
      <c r="M19" s="424"/>
      <c r="N19" s="424"/>
      <c r="O19" s="425"/>
      <c r="P19" s="4">
        <v>5</v>
      </c>
      <c r="Q19" s="205">
        <v>8.5416666666666696E-2</v>
      </c>
      <c r="R19" s="206"/>
      <c r="S19" s="390"/>
      <c r="T19" s="390"/>
      <c r="U19" s="390"/>
      <c r="V19" s="391"/>
      <c r="W19" s="392"/>
      <c r="X19" s="391"/>
      <c r="Y19" s="392"/>
      <c r="Z19" s="391"/>
      <c r="AA19" s="393"/>
      <c r="AB19" s="393"/>
      <c r="AC19" s="393"/>
      <c r="AD19" s="394"/>
    </row>
    <row r="20" spans="1:30" ht="17.25" customHeight="1" thickBot="1" x14ac:dyDescent="0.3">
      <c r="A20" s="4">
        <v>6</v>
      </c>
      <c r="B20" s="221" t="s">
        <v>12</v>
      </c>
      <c r="C20" s="222"/>
      <c r="D20" s="415"/>
      <c r="E20" s="415"/>
      <c r="F20" s="415"/>
      <c r="G20" s="416"/>
      <c r="H20" s="417"/>
      <c r="I20" s="416"/>
      <c r="J20" s="417"/>
      <c r="K20" s="416"/>
      <c r="L20" s="418"/>
      <c r="M20" s="418"/>
      <c r="N20" s="418"/>
      <c r="O20" s="419"/>
      <c r="P20" s="4">
        <v>6</v>
      </c>
      <c r="Q20" s="221">
        <v>0.12569444444444444</v>
      </c>
      <c r="R20" s="222"/>
      <c r="S20" s="420"/>
      <c r="T20" s="420"/>
      <c r="U20" s="420"/>
      <c r="V20" s="384"/>
      <c r="W20" s="385"/>
      <c r="X20" s="384"/>
      <c r="Y20" s="385"/>
      <c r="Z20" s="384"/>
      <c r="AA20" s="386"/>
      <c r="AB20" s="386"/>
      <c r="AC20" s="386"/>
      <c r="AD20" s="387"/>
    </row>
    <row r="21" spans="1:30" ht="17.25" customHeight="1" thickBot="1" x14ac:dyDescent="0.3">
      <c r="A21" s="4"/>
      <c r="B21" s="238" t="s">
        <v>13</v>
      </c>
      <c r="C21" s="239"/>
      <c r="D21" s="239"/>
      <c r="E21" s="239"/>
      <c r="F21" s="239"/>
      <c r="G21" s="239"/>
      <c r="H21" s="239"/>
      <c r="I21" s="239"/>
      <c r="J21" s="239"/>
      <c r="K21" s="239"/>
      <c r="L21" s="239"/>
      <c r="M21" s="239"/>
      <c r="N21" s="239"/>
      <c r="O21" s="240"/>
      <c r="P21" s="4">
        <v>7</v>
      </c>
      <c r="Q21" s="185">
        <v>1.0416666666666666E-2</v>
      </c>
      <c r="R21" s="186"/>
      <c r="S21" s="409"/>
      <c r="T21" s="409"/>
      <c r="U21" s="409"/>
      <c r="V21" s="405"/>
      <c r="W21" s="407"/>
      <c r="X21" s="405"/>
      <c r="Y21" s="407"/>
      <c r="Z21" s="405"/>
      <c r="AA21" s="406"/>
      <c r="AB21" s="406"/>
      <c r="AC21" s="406"/>
      <c r="AD21" s="408"/>
    </row>
    <row r="22" spans="1:30" ht="17.25" customHeight="1" x14ac:dyDescent="0.25">
      <c r="A22" s="4">
        <v>7</v>
      </c>
      <c r="B22" s="185">
        <v>8.3333333333333332E-3</v>
      </c>
      <c r="C22" s="186"/>
      <c r="D22" s="405"/>
      <c r="E22" s="406"/>
      <c r="F22" s="407"/>
      <c r="G22" s="405"/>
      <c r="H22" s="407"/>
      <c r="I22" s="405"/>
      <c r="J22" s="407"/>
      <c r="K22" s="405"/>
      <c r="L22" s="406"/>
      <c r="M22" s="406"/>
      <c r="N22" s="406"/>
      <c r="O22" s="408"/>
      <c r="P22" s="5">
        <v>8</v>
      </c>
      <c r="Q22" s="171">
        <v>4.7916666666666663E-2</v>
      </c>
      <c r="R22" s="172"/>
      <c r="S22" s="410"/>
      <c r="T22" s="410"/>
      <c r="U22" s="410"/>
      <c r="V22" s="411"/>
      <c r="W22" s="412"/>
      <c r="X22" s="411"/>
      <c r="Y22" s="412"/>
      <c r="Z22" s="411"/>
      <c r="AA22" s="413"/>
      <c r="AB22" s="413"/>
      <c r="AC22" s="413"/>
      <c r="AD22" s="414"/>
    </row>
    <row r="23" spans="1:30" ht="17.25" customHeight="1" thickBot="1" x14ac:dyDescent="0.3">
      <c r="A23" s="4">
        <v>8</v>
      </c>
      <c r="B23" s="178">
        <v>4.5833333333333337E-2</v>
      </c>
      <c r="C23" s="179"/>
      <c r="D23" s="396"/>
      <c r="E23" s="398"/>
      <c r="F23" s="397"/>
      <c r="G23" s="396"/>
      <c r="H23" s="397"/>
      <c r="I23" s="396"/>
      <c r="J23" s="397"/>
      <c r="K23" s="396"/>
      <c r="L23" s="398"/>
      <c r="M23" s="398"/>
      <c r="N23" s="398"/>
      <c r="O23" s="399"/>
      <c r="P23" s="5">
        <v>9</v>
      </c>
      <c r="Q23" s="178">
        <v>8.5416666666666696E-2</v>
      </c>
      <c r="R23" s="179"/>
      <c r="S23" s="395"/>
      <c r="T23" s="395"/>
      <c r="U23" s="395"/>
      <c r="V23" s="396"/>
      <c r="W23" s="397"/>
      <c r="X23" s="396"/>
      <c r="Y23" s="397"/>
      <c r="Z23" s="396"/>
      <c r="AA23" s="398"/>
      <c r="AB23" s="398"/>
      <c r="AC23" s="398"/>
      <c r="AD23" s="399"/>
    </row>
    <row r="24" spans="1:30" ht="17.25" customHeight="1" x14ac:dyDescent="0.25">
      <c r="A24" s="4">
        <v>9</v>
      </c>
      <c r="B24" s="198">
        <v>1.0416666666666666E-2</v>
      </c>
      <c r="C24" s="199"/>
      <c r="D24" s="400"/>
      <c r="E24" s="401"/>
      <c r="F24" s="402"/>
      <c r="G24" s="400"/>
      <c r="H24" s="402"/>
      <c r="I24" s="400"/>
      <c r="J24" s="402"/>
      <c r="K24" s="400"/>
      <c r="L24" s="401"/>
      <c r="M24" s="401"/>
      <c r="N24" s="401"/>
      <c r="O24" s="403"/>
      <c r="P24" s="5">
        <v>10</v>
      </c>
      <c r="Q24" s="198">
        <v>8.3333333333333332E-3</v>
      </c>
      <c r="R24" s="199"/>
      <c r="S24" s="404"/>
      <c r="T24" s="404"/>
      <c r="U24" s="404"/>
      <c r="V24" s="400"/>
      <c r="W24" s="402"/>
      <c r="X24" s="400"/>
      <c r="Y24" s="402"/>
      <c r="Z24" s="400"/>
      <c r="AA24" s="401"/>
      <c r="AB24" s="401"/>
      <c r="AC24" s="401"/>
      <c r="AD24" s="403"/>
    </row>
    <row r="25" spans="1:30" ht="17.25" customHeight="1" x14ac:dyDescent="0.25">
      <c r="A25" s="4">
        <v>10</v>
      </c>
      <c r="B25" s="205">
        <v>4.7916666666666663E-2</v>
      </c>
      <c r="C25" s="206"/>
      <c r="D25" s="391"/>
      <c r="E25" s="393"/>
      <c r="F25" s="392"/>
      <c r="G25" s="391"/>
      <c r="H25" s="392"/>
      <c r="I25" s="391"/>
      <c r="J25" s="392"/>
      <c r="K25" s="391"/>
      <c r="L25" s="393"/>
      <c r="M25" s="393"/>
      <c r="N25" s="393"/>
      <c r="O25" s="394"/>
      <c r="P25" s="5">
        <v>11</v>
      </c>
      <c r="Q25" s="205">
        <v>4.5833333333333337E-2</v>
      </c>
      <c r="R25" s="206"/>
      <c r="S25" s="390"/>
      <c r="T25" s="390"/>
      <c r="U25" s="390"/>
      <c r="V25" s="391"/>
      <c r="W25" s="392"/>
      <c r="X25" s="391"/>
      <c r="Y25" s="392"/>
      <c r="Z25" s="391"/>
      <c r="AA25" s="393"/>
      <c r="AB25" s="393"/>
      <c r="AC25" s="393"/>
      <c r="AD25" s="394"/>
    </row>
    <row r="26" spans="1:30" ht="17.25" customHeight="1" x14ac:dyDescent="0.25">
      <c r="A26" s="4">
        <v>11</v>
      </c>
      <c r="B26" s="205">
        <v>8.5416666666666696E-2</v>
      </c>
      <c r="C26" s="206"/>
      <c r="D26" s="391"/>
      <c r="E26" s="393"/>
      <c r="F26" s="392"/>
      <c r="G26" s="391"/>
      <c r="H26" s="392"/>
      <c r="I26" s="391"/>
      <c r="J26" s="392"/>
      <c r="K26" s="391"/>
      <c r="L26" s="393"/>
      <c r="M26" s="393"/>
      <c r="N26" s="393"/>
      <c r="O26" s="394"/>
      <c r="P26" s="5">
        <v>12</v>
      </c>
      <c r="Q26" s="205" t="s">
        <v>12</v>
      </c>
      <c r="R26" s="206"/>
      <c r="S26" s="390"/>
      <c r="T26" s="390"/>
      <c r="U26" s="390"/>
      <c r="V26" s="391"/>
      <c r="W26" s="392"/>
      <c r="X26" s="391"/>
      <c r="Y26" s="392"/>
      <c r="Z26" s="391"/>
      <c r="AA26" s="393"/>
      <c r="AB26" s="393"/>
      <c r="AC26" s="393"/>
      <c r="AD26" s="394"/>
    </row>
    <row r="27" spans="1:30" ht="17.25" customHeight="1" thickBot="1" x14ac:dyDescent="0.3">
      <c r="A27" s="4">
        <v>12</v>
      </c>
      <c r="B27" s="241">
        <v>0.12569444444444444</v>
      </c>
      <c r="C27" s="242"/>
      <c r="D27" s="384"/>
      <c r="E27" s="386"/>
      <c r="F27" s="385"/>
      <c r="G27" s="384"/>
      <c r="H27" s="385"/>
      <c r="I27" s="384"/>
      <c r="J27" s="385"/>
      <c r="K27" s="384"/>
      <c r="L27" s="386"/>
      <c r="M27" s="386"/>
      <c r="N27" s="386"/>
      <c r="O27" s="387"/>
      <c r="P27" s="5">
        <v>13</v>
      </c>
      <c r="Q27" s="241">
        <v>0.12534722222222222</v>
      </c>
      <c r="R27" s="242"/>
      <c r="S27" s="383"/>
      <c r="T27" s="383"/>
      <c r="U27" s="383"/>
      <c r="V27" s="384"/>
      <c r="W27" s="385"/>
      <c r="X27" s="384"/>
      <c r="Y27" s="385"/>
      <c r="Z27" s="384"/>
      <c r="AA27" s="386"/>
      <c r="AB27" s="386"/>
      <c r="AC27" s="386"/>
      <c r="AD27" s="387"/>
    </row>
    <row r="28" spans="1:30" x14ac:dyDescent="0.25">
      <c r="A28" s="159" t="s">
        <v>6</v>
      </c>
      <c r="B28" s="160" t="s">
        <v>7</v>
      </c>
      <c r="C28" s="161"/>
      <c r="D28" s="164" t="s">
        <v>8</v>
      </c>
      <c r="E28" s="164"/>
      <c r="F28" s="164"/>
      <c r="G28" s="164" t="s">
        <v>9</v>
      </c>
      <c r="H28" s="164"/>
      <c r="I28" s="164"/>
      <c r="J28" s="161" t="s">
        <v>10</v>
      </c>
      <c r="K28" s="161"/>
      <c r="L28" s="161"/>
      <c r="M28" s="161" t="s">
        <v>11</v>
      </c>
      <c r="N28" s="161"/>
      <c r="O28" s="166"/>
      <c r="P28" s="243" t="s">
        <v>6</v>
      </c>
      <c r="Q28" s="160" t="s">
        <v>7</v>
      </c>
      <c r="R28" s="161"/>
      <c r="S28" s="164" t="s">
        <v>8</v>
      </c>
      <c r="T28" s="164"/>
      <c r="U28" s="164"/>
      <c r="V28" s="164" t="s">
        <v>9</v>
      </c>
      <c r="W28" s="164"/>
      <c r="X28" s="164"/>
      <c r="Y28" s="161" t="s">
        <v>10</v>
      </c>
      <c r="Z28" s="161"/>
      <c r="AA28" s="161"/>
      <c r="AB28" s="161" t="s">
        <v>11</v>
      </c>
      <c r="AC28" s="161"/>
      <c r="AD28" s="166"/>
    </row>
    <row r="29" spans="1:30" ht="15" thickBot="1" x14ac:dyDescent="0.3">
      <c r="A29" s="159"/>
      <c r="B29" s="162"/>
      <c r="C29" s="163"/>
      <c r="D29" s="165"/>
      <c r="E29" s="165"/>
      <c r="F29" s="165"/>
      <c r="G29" s="165"/>
      <c r="H29" s="165"/>
      <c r="I29" s="165"/>
      <c r="J29" s="163"/>
      <c r="K29" s="163"/>
      <c r="L29" s="163"/>
      <c r="M29" s="163"/>
      <c r="N29" s="163"/>
      <c r="O29" s="167"/>
      <c r="P29" s="243"/>
      <c r="Q29" s="162"/>
      <c r="R29" s="163"/>
      <c r="S29" s="165"/>
      <c r="T29" s="165"/>
      <c r="U29" s="165"/>
      <c r="V29" s="165"/>
      <c r="W29" s="165"/>
      <c r="X29" s="165"/>
      <c r="Y29" s="163"/>
      <c r="Z29" s="163"/>
      <c r="AA29" s="163"/>
      <c r="AB29" s="163"/>
      <c r="AC29" s="163"/>
      <c r="AD29" s="167"/>
    </row>
    <row r="30" spans="1:30" ht="17.25" customHeight="1" thickBot="1" x14ac:dyDescent="0.3">
      <c r="A30" s="4">
        <v>13</v>
      </c>
      <c r="B30" s="260" t="s">
        <v>4</v>
      </c>
      <c r="C30" s="261"/>
      <c r="D30" s="388"/>
      <c r="E30" s="388"/>
      <c r="F30" s="388"/>
      <c r="G30" s="388"/>
      <c r="H30" s="388"/>
      <c r="I30" s="388"/>
      <c r="J30" s="388"/>
      <c r="K30" s="388"/>
      <c r="L30" s="388"/>
      <c r="M30" s="388"/>
      <c r="N30" s="388"/>
      <c r="O30" s="389"/>
      <c r="P30" s="5">
        <v>14</v>
      </c>
      <c r="Q30" s="260" t="s">
        <v>4</v>
      </c>
      <c r="R30" s="261"/>
      <c r="S30" s="388"/>
      <c r="T30" s="388"/>
      <c r="U30" s="388"/>
      <c r="V30" s="388"/>
      <c r="W30" s="388"/>
      <c r="X30" s="388"/>
      <c r="Y30" s="388"/>
      <c r="Z30" s="388"/>
      <c r="AA30" s="388"/>
      <c r="AB30" s="388"/>
      <c r="AC30" s="388"/>
      <c r="AD30" s="389"/>
    </row>
    <row r="31" spans="1:30" ht="27.75" thickBot="1" x14ac:dyDescent="0.3">
      <c r="A31" s="255" t="s">
        <v>14</v>
      </c>
      <c r="B31" s="255"/>
      <c r="C31" s="255"/>
      <c r="D31" s="255"/>
      <c r="E31" s="255"/>
      <c r="F31" s="255"/>
      <c r="G31" s="255"/>
      <c r="H31" s="255"/>
      <c r="I31" s="255"/>
      <c r="J31" s="255"/>
      <c r="K31" s="255"/>
      <c r="L31" s="255"/>
      <c r="M31" s="255"/>
      <c r="N31" s="255"/>
      <c r="O31" s="255"/>
      <c r="P31" s="255"/>
      <c r="Q31" s="255"/>
      <c r="R31" s="255"/>
      <c r="S31" s="255"/>
      <c r="T31" s="255"/>
      <c r="U31" s="255"/>
      <c r="V31" s="255"/>
      <c r="W31" s="255"/>
      <c r="X31" s="255"/>
      <c r="Y31" s="255"/>
      <c r="Z31" s="255"/>
      <c r="AA31" s="255"/>
      <c r="AB31" s="255"/>
      <c r="AC31" s="255"/>
      <c r="AD31" s="255"/>
    </row>
    <row r="32" spans="1:30" ht="19.5" customHeight="1" x14ac:dyDescent="0.25">
      <c r="A32" s="377"/>
      <c r="B32" s="378"/>
      <c r="C32" s="378"/>
      <c r="D32" s="378"/>
      <c r="E32" s="378"/>
      <c r="F32" s="378"/>
      <c r="G32" s="378"/>
      <c r="H32" s="378"/>
      <c r="I32" s="378"/>
      <c r="J32" s="258" t="s">
        <v>15</v>
      </c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378"/>
      <c r="W32" s="378"/>
      <c r="X32" s="378"/>
      <c r="Y32" s="378"/>
      <c r="Z32" s="378"/>
      <c r="AA32" s="378"/>
      <c r="AB32" s="378"/>
      <c r="AC32" s="378"/>
      <c r="AD32" s="379"/>
    </row>
    <row r="33" spans="1:30" ht="19.5" customHeight="1" x14ac:dyDescent="0.25">
      <c r="A33" s="380"/>
      <c r="B33" s="381"/>
      <c r="C33" s="381"/>
      <c r="D33" s="381"/>
      <c r="E33" s="381"/>
      <c r="F33" s="381"/>
      <c r="G33" s="381"/>
      <c r="H33" s="381"/>
      <c r="I33" s="381"/>
      <c r="J33" s="247" t="s">
        <v>16</v>
      </c>
      <c r="K33" s="247"/>
      <c r="L33" s="247"/>
      <c r="M33" s="247"/>
      <c r="N33" s="247"/>
      <c r="O33" s="247"/>
      <c r="P33" s="247"/>
      <c r="Q33" s="247"/>
      <c r="R33" s="247"/>
      <c r="S33" s="247"/>
      <c r="T33" s="247"/>
      <c r="U33" s="247"/>
      <c r="V33" s="381"/>
      <c r="W33" s="381"/>
      <c r="X33" s="381"/>
      <c r="Y33" s="381"/>
      <c r="Z33" s="381"/>
      <c r="AA33" s="381"/>
      <c r="AB33" s="381"/>
      <c r="AC33" s="381"/>
      <c r="AD33" s="382"/>
    </row>
    <row r="34" spans="1:30" ht="19.5" customHeight="1" thickBot="1" x14ac:dyDescent="0.3">
      <c r="A34" s="371"/>
      <c r="B34" s="372"/>
      <c r="C34" s="372"/>
      <c r="D34" s="372"/>
      <c r="E34" s="372"/>
      <c r="F34" s="372"/>
      <c r="G34" s="372"/>
      <c r="H34" s="372"/>
      <c r="I34" s="372"/>
      <c r="J34" s="251" t="s">
        <v>17</v>
      </c>
      <c r="K34" s="251"/>
      <c r="L34" s="251"/>
      <c r="M34" s="251"/>
      <c r="N34" s="251"/>
      <c r="O34" s="251"/>
      <c r="P34" s="251"/>
      <c r="Q34" s="251"/>
      <c r="R34" s="251"/>
      <c r="S34" s="251"/>
      <c r="T34" s="251"/>
      <c r="U34" s="251"/>
      <c r="V34" s="372"/>
      <c r="W34" s="372"/>
      <c r="X34" s="372"/>
      <c r="Y34" s="372"/>
      <c r="Z34" s="372"/>
      <c r="AA34" s="372"/>
      <c r="AB34" s="372"/>
      <c r="AC34" s="372"/>
      <c r="AD34" s="373"/>
    </row>
    <row r="35" spans="1:30" ht="19.5" customHeight="1" x14ac:dyDescent="0.25">
      <c r="A35" s="377"/>
      <c r="B35" s="378"/>
      <c r="C35" s="378"/>
      <c r="D35" s="378"/>
      <c r="E35" s="378"/>
      <c r="F35" s="378"/>
      <c r="G35" s="378"/>
      <c r="H35" s="378"/>
      <c r="I35" s="378"/>
      <c r="J35" s="258" t="s">
        <v>18</v>
      </c>
      <c r="K35" s="258"/>
      <c r="L35" s="258"/>
      <c r="M35" s="258"/>
      <c r="N35" s="258"/>
      <c r="O35" s="258"/>
      <c r="P35" s="258"/>
      <c r="Q35" s="258"/>
      <c r="R35" s="258"/>
      <c r="S35" s="258"/>
      <c r="T35" s="258"/>
      <c r="U35" s="258"/>
      <c r="V35" s="378"/>
      <c r="W35" s="378"/>
      <c r="X35" s="378"/>
      <c r="Y35" s="378"/>
      <c r="Z35" s="378"/>
      <c r="AA35" s="378"/>
      <c r="AB35" s="378"/>
      <c r="AC35" s="378"/>
      <c r="AD35" s="379"/>
    </row>
    <row r="36" spans="1:30" ht="19.5" customHeight="1" x14ac:dyDescent="0.25">
      <c r="A36" s="380"/>
      <c r="B36" s="381"/>
      <c r="C36" s="381"/>
      <c r="D36" s="381"/>
      <c r="E36" s="381"/>
      <c r="F36" s="381"/>
      <c r="G36" s="381"/>
      <c r="H36" s="381"/>
      <c r="I36" s="381"/>
      <c r="J36" s="247" t="s">
        <v>19</v>
      </c>
      <c r="K36" s="247"/>
      <c r="L36" s="247"/>
      <c r="M36" s="247"/>
      <c r="N36" s="247"/>
      <c r="O36" s="247"/>
      <c r="P36" s="247"/>
      <c r="Q36" s="247"/>
      <c r="R36" s="247"/>
      <c r="S36" s="247"/>
      <c r="T36" s="247"/>
      <c r="U36" s="247"/>
      <c r="V36" s="381"/>
      <c r="W36" s="381"/>
      <c r="X36" s="381"/>
      <c r="Y36" s="381"/>
      <c r="Z36" s="381"/>
      <c r="AA36" s="381"/>
      <c r="AB36" s="381"/>
      <c r="AC36" s="381"/>
      <c r="AD36" s="382"/>
    </row>
    <row r="37" spans="1:30" ht="19.5" customHeight="1" thickBot="1" x14ac:dyDescent="0.3">
      <c r="A37" s="371"/>
      <c r="B37" s="372"/>
      <c r="C37" s="372"/>
      <c r="D37" s="372"/>
      <c r="E37" s="372"/>
      <c r="F37" s="372"/>
      <c r="G37" s="372"/>
      <c r="H37" s="372"/>
      <c r="I37" s="372"/>
      <c r="J37" s="251" t="s">
        <v>20</v>
      </c>
      <c r="K37" s="251"/>
      <c r="L37" s="251"/>
      <c r="M37" s="251"/>
      <c r="N37" s="251"/>
      <c r="O37" s="251"/>
      <c r="P37" s="251"/>
      <c r="Q37" s="251"/>
      <c r="R37" s="251"/>
      <c r="S37" s="251"/>
      <c r="T37" s="251"/>
      <c r="U37" s="251"/>
      <c r="V37" s="372"/>
      <c r="W37" s="372"/>
      <c r="X37" s="372"/>
      <c r="Y37" s="372"/>
      <c r="Z37" s="372"/>
      <c r="AA37" s="372"/>
      <c r="AB37" s="372"/>
      <c r="AC37" s="372"/>
      <c r="AD37" s="373"/>
    </row>
    <row r="38" spans="1:30" ht="19.5" customHeight="1" x14ac:dyDescent="0.25">
      <c r="A38" s="374"/>
      <c r="B38" s="375"/>
      <c r="C38" s="375"/>
      <c r="D38" s="375"/>
      <c r="E38" s="375"/>
      <c r="F38" s="375"/>
      <c r="G38" s="375"/>
      <c r="H38" s="375"/>
      <c r="I38" s="375"/>
      <c r="J38" s="264" t="s">
        <v>21</v>
      </c>
      <c r="K38" s="264"/>
      <c r="L38" s="264"/>
      <c r="M38" s="264"/>
      <c r="N38" s="264"/>
      <c r="O38" s="264"/>
      <c r="P38" s="264"/>
      <c r="Q38" s="264"/>
      <c r="R38" s="264"/>
      <c r="S38" s="264"/>
      <c r="T38" s="264"/>
      <c r="U38" s="264"/>
      <c r="V38" s="375"/>
      <c r="W38" s="375"/>
      <c r="X38" s="375"/>
      <c r="Y38" s="375"/>
      <c r="Z38" s="375"/>
      <c r="AA38" s="375"/>
      <c r="AB38" s="375"/>
      <c r="AC38" s="375"/>
      <c r="AD38" s="376"/>
    </row>
    <row r="39" spans="1:30" ht="19.5" customHeight="1" x14ac:dyDescent="0.25">
      <c r="A39" s="368"/>
      <c r="B39" s="369"/>
      <c r="C39" s="369"/>
      <c r="D39" s="369"/>
      <c r="E39" s="369"/>
      <c r="F39" s="369"/>
      <c r="G39" s="369"/>
      <c r="H39" s="369"/>
      <c r="I39" s="369"/>
      <c r="J39" s="276" t="s">
        <v>22</v>
      </c>
      <c r="K39" s="276"/>
      <c r="L39" s="276"/>
      <c r="M39" s="276"/>
      <c r="N39" s="276"/>
      <c r="O39" s="276"/>
      <c r="P39" s="276"/>
      <c r="Q39" s="276"/>
      <c r="R39" s="276"/>
      <c r="S39" s="276"/>
      <c r="T39" s="276"/>
      <c r="U39" s="276"/>
      <c r="V39" s="369"/>
      <c r="W39" s="369"/>
      <c r="X39" s="369"/>
      <c r="Y39" s="369"/>
      <c r="Z39" s="369"/>
      <c r="AA39" s="369"/>
      <c r="AB39" s="369"/>
      <c r="AC39" s="369"/>
      <c r="AD39" s="370"/>
    </row>
    <row r="40" spans="1:30" ht="19.5" customHeight="1" x14ac:dyDescent="0.25">
      <c r="A40" s="368"/>
      <c r="B40" s="369"/>
      <c r="C40" s="369"/>
      <c r="D40" s="369"/>
      <c r="E40" s="369"/>
      <c r="F40" s="369"/>
      <c r="G40" s="369"/>
      <c r="H40" s="369"/>
      <c r="I40" s="369"/>
      <c r="J40" s="276" t="s">
        <v>23</v>
      </c>
      <c r="K40" s="276"/>
      <c r="L40" s="276"/>
      <c r="M40" s="276"/>
      <c r="N40" s="276"/>
      <c r="O40" s="276"/>
      <c r="P40" s="276"/>
      <c r="Q40" s="276"/>
      <c r="R40" s="276"/>
      <c r="S40" s="276"/>
      <c r="T40" s="276"/>
      <c r="U40" s="276"/>
      <c r="V40" s="369"/>
      <c r="W40" s="369"/>
      <c r="X40" s="369"/>
      <c r="Y40" s="369"/>
      <c r="Z40" s="369"/>
      <c r="AA40" s="369"/>
      <c r="AB40" s="369"/>
      <c r="AC40" s="369"/>
      <c r="AD40" s="370"/>
    </row>
    <row r="41" spans="1:30" ht="19.5" customHeight="1" x14ac:dyDescent="0.25">
      <c r="A41" s="362"/>
      <c r="B41" s="363"/>
      <c r="C41" s="363"/>
      <c r="D41" s="363"/>
      <c r="E41" s="363"/>
      <c r="F41" s="363"/>
      <c r="G41" s="363"/>
      <c r="H41" s="363"/>
      <c r="I41" s="363"/>
      <c r="J41" s="268" t="s">
        <v>24</v>
      </c>
      <c r="K41" s="268"/>
      <c r="L41" s="268"/>
      <c r="M41" s="268"/>
      <c r="N41" s="268"/>
      <c r="O41" s="268"/>
      <c r="P41" s="268"/>
      <c r="Q41" s="268"/>
      <c r="R41" s="268"/>
      <c r="S41" s="268"/>
      <c r="T41" s="268"/>
      <c r="U41" s="268"/>
      <c r="V41" s="363"/>
      <c r="W41" s="363"/>
      <c r="X41" s="363"/>
      <c r="Y41" s="363"/>
      <c r="Z41" s="363"/>
      <c r="AA41" s="363"/>
      <c r="AB41" s="363"/>
      <c r="AC41" s="363"/>
      <c r="AD41" s="364"/>
    </row>
    <row r="42" spans="1:30" ht="19.5" customHeight="1" thickBot="1" x14ac:dyDescent="0.3">
      <c r="A42" s="365"/>
      <c r="B42" s="366"/>
      <c r="C42" s="366"/>
      <c r="D42" s="366"/>
      <c r="E42" s="366"/>
      <c r="F42" s="366"/>
      <c r="G42" s="366"/>
      <c r="H42" s="366"/>
      <c r="I42" s="366"/>
      <c r="J42" s="272" t="s">
        <v>25</v>
      </c>
      <c r="K42" s="272"/>
      <c r="L42" s="272"/>
      <c r="M42" s="272"/>
      <c r="N42" s="272"/>
      <c r="O42" s="272"/>
      <c r="P42" s="272"/>
      <c r="Q42" s="272"/>
      <c r="R42" s="272"/>
      <c r="S42" s="272"/>
      <c r="T42" s="272"/>
      <c r="U42" s="272"/>
      <c r="V42" s="366"/>
      <c r="W42" s="366"/>
      <c r="X42" s="366"/>
      <c r="Y42" s="366"/>
      <c r="Z42" s="366"/>
      <c r="AA42" s="366"/>
      <c r="AB42" s="366"/>
      <c r="AC42" s="366"/>
      <c r="AD42" s="367"/>
    </row>
    <row r="43" spans="1:30" ht="5.25" customHeight="1" x14ac:dyDescent="0.25"/>
    <row r="44" spans="1:30" ht="6" hidden="1" customHeight="1" thickBot="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</row>
    <row r="45" spans="1:30" ht="6" customHeight="1" thickBo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</row>
    <row r="46" spans="1:30" ht="11.25" customHeight="1" x14ac:dyDescent="0.25">
      <c r="A46" s="117">
        <f>A4</f>
        <v>0</v>
      </c>
      <c r="B46" s="118"/>
      <c r="C46" s="118"/>
      <c r="D46" s="118"/>
      <c r="E46" s="118"/>
      <c r="F46" s="118"/>
      <c r="G46" s="118"/>
      <c r="H46" s="118"/>
      <c r="I46" s="118"/>
      <c r="J46" s="118"/>
      <c r="K46" s="118"/>
      <c r="L46" s="118"/>
      <c r="M46" s="118"/>
      <c r="N46" s="119"/>
      <c r="O46" s="123" t="s">
        <v>3</v>
      </c>
      <c r="P46" s="123"/>
      <c r="Q46" s="117">
        <f>Q4</f>
        <v>0</v>
      </c>
      <c r="R46" s="118"/>
      <c r="S46" s="118"/>
      <c r="T46" s="118"/>
      <c r="U46" s="118"/>
      <c r="V46" s="118"/>
      <c r="W46" s="118"/>
      <c r="X46" s="118"/>
      <c r="Y46" s="118"/>
      <c r="Z46" s="118"/>
      <c r="AA46" s="118"/>
      <c r="AB46" s="118"/>
      <c r="AC46" s="118"/>
      <c r="AD46" s="119"/>
    </row>
    <row r="47" spans="1:30" ht="11.25" customHeight="1" thickBot="1" x14ac:dyDescent="0.3">
      <c r="A47" s="120"/>
      <c r="B47" s="121"/>
      <c r="C47" s="121"/>
      <c r="D47" s="121"/>
      <c r="E47" s="121"/>
      <c r="F47" s="121"/>
      <c r="G47" s="121"/>
      <c r="H47" s="121"/>
      <c r="I47" s="121"/>
      <c r="J47" s="121"/>
      <c r="K47" s="121"/>
      <c r="L47" s="121"/>
      <c r="M47" s="121"/>
      <c r="N47" s="122"/>
      <c r="O47" s="123"/>
      <c r="P47" s="123"/>
      <c r="Q47" s="120"/>
      <c r="R47" s="121"/>
      <c r="S47" s="121"/>
      <c r="T47" s="121"/>
      <c r="U47" s="121"/>
      <c r="V47" s="121"/>
      <c r="W47" s="121"/>
      <c r="X47" s="121"/>
      <c r="Y47" s="121"/>
      <c r="Z47" s="121"/>
      <c r="AA47" s="121"/>
      <c r="AB47" s="121"/>
      <c r="AC47" s="121"/>
      <c r="AD47" s="122"/>
    </row>
    <row r="48" spans="1:30" ht="15.75" customHeight="1" thickBot="1" x14ac:dyDescent="0.3">
      <c r="A48" s="281" t="s">
        <v>26</v>
      </c>
      <c r="B48" s="281"/>
      <c r="C48" s="281"/>
      <c r="D48" s="281"/>
      <c r="E48" s="281"/>
      <c r="F48" s="281"/>
      <c r="G48" s="281"/>
      <c r="H48" s="281"/>
      <c r="I48" s="281"/>
      <c r="J48" s="281"/>
      <c r="K48" s="281"/>
      <c r="L48" s="281"/>
      <c r="M48" s="281"/>
      <c r="N48" s="281"/>
      <c r="O48" s="281"/>
      <c r="P48" s="281"/>
      <c r="Q48" s="281"/>
      <c r="R48" s="281"/>
      <c r="S48" s="281"/>
      <c r="T48" s="281"/>
      <c r="U48" s="281"/>
      <c r="V48" s="281"/>
      <c r="W48" s="281"/>
      <c r="X48" s="281"/>
      <c r="Y48" s="281"/>
      <c r="Z48" s="281"/>
      <c r="AA48" s="281"/>
      <c r="AB48" s="281"/>
      <c r="AC48" s="281"/>
      <c r="AD48" s="281"/>
    </row>
    <row r="49" spans="1:30" ht="15" customHeight="1" x14ac:dyDescent="0.3">
      <c r="A49" s="7" t="s">
        <v>27</v>
      </c>
      <c r="B49" s="358">
        <f>'Player Input'!B8</f>
        <v>0</v>
      </c>
      <c r="C49" s="358"/>
      <c r="D49" s="359"/>
      <c r="E49" s="284" t="s">
        <v>28</v>
      </c>
      <c r="F49" s="285"/>
      <c r="G49" s="286"/>
      <c r="H49" s="8" t="s">
        <v>29</v>
      </c>
      <c r="I49" s="360">
        <f>'Player Input'!B12</f>
        <v>0</v>
      </c>
      <c r="J49" s="360"/>
      <c r="K49" s="361"/>
      <c r="L49" s="284" t="s">
        <v>30</v>
      </c>
      <c r="M49" s="285"/>
      <c r="N49" s="288"/>
      <c r="O49" s="9"/>
      <c r="P49" s="9"/>
      <c r="Q49" s="7" t="s">
        <v>27</v>
      </c>
      <c r="R49" s="358">
        <f>'Player Input'!H8</f>
        <v>0</v>
      </c>
      <c r="S49" s="358"/>
      <c r="T49" s="359"/>
      <c r="U49" s="284" t="s">
        <v>28</v>
      </c>
      <c r="V49" s="285"/>
      <c r="W49" s="286"/>
      <c r="X49" s="8" t="s">
        <v>29</v>
      </c>
      <c r="Y49" s="360">
        <f>'Player Input'!H12</f>
        <v>0</v>
      </c>
      <c r="Z49" s="360"/>
      <c r="AA49" s="361"/>
      <c r="AB49" s="284" t="s">
        <v>30</v>
      </c>
      <c r="AC49" s="285"/>
      <c r="AD49" s="288"/>
    </row>
    <row r="50" spans="1:30" ht="16.5" customHeight="1" thickBot="1" x14ac:dyDescent="0.35">
      <c r="A50" s="10" t="s">
        <v>31</v>
      </c>
      <c r="B50" s="356">
        <f>'Player Input'!B9</f>
        <v>0</v>
      </c>
      <c r="C50" s="356"/>
      <c r="D50" s="357"/>
      <c r="E50" s="348">
        <f>'Player Input'!B10</f>
        <v>0</v>
      </c>
      <c r="F50" s="349"/>
      <c r="G50" s="350"/>
      <c r="H50" s="11" t="s">
        <v>32</v>
      </c>
      <c r="I50" s="351">
        <f>'Player Input'!B11</f>
        <v>0</v>
      </c>
      <c r="J50" s="351"/>
      <c r="K50" s="352"/>
      <c r="L50" s="353">
        <f>'Player Input'!C13</f>
        <v>0</v>
      </c>
      <c r="M50" s="354"/>
      <c r="N50" s="355"/>
      <c r="O50" s="9"/>
      <c r="P50" s="9"/>
      <c r="Q50" s="10" t="s">
        <v>31</v>
      </c>
      <c r="R50" s="356">
        <f>'Player Input'!H9</f>
        <v>0</v>
      </c>
      <c r="S50" s="356"/>
      <c r="T50" s="357"/>
      <c r="U50" s="348">
        <f>'Player Input'!H10</f>
        <v>0</v>
      </c>
      <c r="V50" s="349"/>
      <c r="W50" s="350"/>
      <c r="X50" s="11" t="s">
        <v>32</v>
      </c>
      <c r="Y50" s="351">
        <f>'Player Input'!H11</f>
        <v>0</v>
      </c>
      <c r="Z50" s="351"/>
      <c r="AA50" s="352"/>
      <c r="AB50" s="353">
        <f>'Player Input'!I13</f>
        <v>0</v>
      </c>
      <c r="AC50" s="354"/>
      <c r="AD50" s="355"/>
    </row>
    <row r="51" spans="1:30" s="15" customFormat="1" ht="14.25" customHeight="1" thickBot="1" x14ac:dyDescent="0.25">
      <c r="A51" s="13" t="s">
        <v>33</v>
      </c>
      <c r="B51" s="108" t="s">
        <v>34</v>
      </c>
      <c r="C51" s="108"/>
      <c r="D51" s="108"/>
      <c r="E51" s="108"/>
      <c r="F51" s="108" t="s">
        <v>35</v>
      </c>
      <c r="G51" s="108"/>
      <c r="H51" s="108" t="s">
        <v>36</v>
      </c>
      <c r="I51" s="108"/>
      <c r="J51" s="108" t="s">
        <v>37</v>
      </c>
      <c r="K51" s="108"/>
      <c r="L51" s="108" t="s">
        <v>38</v>
      </c>
      <c r="M51" s="108"/>
      <c r="N51" s="13" t="s">
        <v>39</v>
      </c>
      <c r="O51" s="14"/>
      <c r="P51" s="14"/>
      <c r="Q51" s="13" t="s">
        <v>33</v>
      </c>
      <c r="R51" s="108" t="s">
        <v>34</v>
      </c>
      <c r="S51" s="108"/>
      <c r="T51" s="108"/>
      <c r="U51" s="108"/>
      <c r="V51" s="108" t="s">
        <v>35</v>
      </c>
      <c r="W51" s="108"/>
      <c r="X51" s="108" t="s">
        <v>36</v>
      </c>
      <c r="Y51" s="108"/>
      <c r="Z51" s="108" t="s">
        <v>37</v>
      </c>
      <c r="AA51" s="108"/>
      <c r="AB51" s="108" t="s">
        <v>38</v>
      </c>
      <c r="AC51" s="108"/>
      <c r="AD51" s="13" t="s">
        <v>39</v>
      </c>
    </row>
    <row r="52" spans="1:30" ht="18" customHeight="1" thickBot="1" x14ac:dyDescent="0.3">
      <c r="A52" s="60" t="str">
        <f>'Player Input'!A16</f>
        <v>QB</v>
      </c>
      <c r="B52" s="346">
        <f>'Player Input'!B16</f>
        <v>0</v>
      </c>
      <c r="C52" s="346"/>
      <c r="D52" s="346"/>
      <c r="E52" s="346"/>
      <c r="F52" s="347">
        <f>('Player Input'!C16)/4</f>
        <v>0</v>
      </c>
      <c r="G52" s="347"/>
      <c r="H52" s="449"/>
      <c r="I52" s="450"/>
      <c r="J52" s="450"/>
      <c r="K52" s="450"/>
      <c r="L52" s="450"/>
      <c r="M52" s="450"/>
      <c r="N52" s="451"/>
      <c r="O52" s="17"/>
      <c r="P52" s="17"/>
      <c r="Q52" s="60" t="str">
        <f>'Player Input'!G16</f>
        <v>QB</v>
      </c>
      <c r="R52" s="346">
        <f>'Player Input'!H16</f>
        <v>0</v>
      </c>
      <c r="S52" s="346"/>
      <c r="T52" s="346"/>
      <c r="U52" s="346"/>
      <c r="V52" s="347">
        <f>('Player Input'!I16)/4</f>
        <v>0</v>
      </c>
      <c r="W52" s="347"/>
      <c r="X52" s="449"/>
      <c r="Y52" s="450"/>
      <c r="Z52" s="450"/>
      <c r="AA52" s="450"/>
      <c r="AB52" s="450"/>
      <c r="AC52" s="450"/>
      <c r="AD52" s="451"/>
    </row>
    <row r="53" spans="1:30" s="15" customFormat="1" ht="14.25" customHeight="1" thickBot="1" x14ac:dyDescent="0.25">
      <c r="A53" s="13" t="s">
        <v>33</v>
      </c>
      <c r="B53" s="108" t="s">
        <v>40</v>
      </c>
      <c r="C53" s="108"/>
      <c r="D53" s="108"/>
      <c r="E53" s="108"/>
      <c r="F53" s="108" t="s">
        <v>35</v>
      </c>
      <c r="G53" s="108"/>
      <c r="H53" s="108" t="s">
        <v>36</v>
      </c>
      <c r="I53" s="108"/>
      <c r="J53" s="108" t="s">
        <v>37</v>
      </c>
      <c r="K53" s="108"/>
      <c r="L53" s="108" t="s">
        <v>38</v>
      </c>
      <c r="M53" s="108"/>
      <c r="N53" s="13" t="s">
        <v>41</v>
      </c>
      <c r="O53" s="14"/>
      <c r="P53" s="14"/>
      <c r="Q53" s="13" t="s">
        <v>33</v>
      </c>
      <c r="R53" s="108" t="s">
        <v>40</v>
      </c>
      <c r="S53" s="108"/>
      <c r="T53" s="108"/>
      <c r="U53" s="108"/>
      <c r="V53" s="108" t="s">
        <v>35</v>
      </c>
      <c r="W53" s="108"/>
      <c r="X53" s="108" t="s">
        <v>36</v>
      </c>
      <c r="Y53" s="108"/>
      <c r="Z53" s="108" t="s">
        <v>37</v>
      </c>
      <c r="AA53" s="108"/>
      <c r="AB53" s="108" t="s">
        <v>38</v>
      </c>
      <c r="AC53" s="108"/>
      <c r="AD53" s="13" t="s">
        <v>41</v>
      </c>
    </row>
    <row r="54" spans="1:30" ht="18" customHeight="1" thickBot="1" x14ac:dyDescent="0.3">
      <c r="A54" s="60">
        <f>'Player Input'!A20</f>
        <v>0</v>
      </c>
      <c r="B54" s="346">
        <f>'Player Input'!B20</f>
        <v>0</v>
      </c>
      <c r="C54" s="346"/>
      <c r="D54" s="346"/>
      <c r="E54" s="346"/>
      <c r="F54" s="346">
        <f>'Player Input'!C20</f>
        <v>0</v>
      </c>
      <c r="G54" s="346"/>
      <c r="H54" s="449"/>
      <c r="I54" s="450"/>
      <c r="J54" s="450"/>
      <c r="K54" s="450"/>
      <c r="L54" s="450"/>
      <c r="M54" s="450"/>
      <c r="N54" s="451"/>
      <c r="O54" s="17"/>
      <c r="P54" s="17"/>
      <c r="Q54" s="60">
        <f>'Player Input'!G20</f>
        <v>0</v>
      </c>
      <c r="R54" s="346">
        <f>'Player Input'!H20</f>
        <v>0</v>
      </c>
      <c r="S54" s="346"/>
      <c r="T54" s="346"/>
      <c r="U54" s="346"/>
      <c r="V54" s="346">
        <f>'Player Input'!I20</f>
        <v>0</v>
      </c>
      <c r="W54" s="346"/>
      <c r="X54" s="449"/>
      <c r="Y54" s="450"/>
      <c r="Z54" s="450"/>
      <c r="AA54" s="450"/>
      <c r="AB54" s="450"/>
      <c r="AC54" s="450"/>
      <c r="AD54" s="451"/>
    </row>
    <row r="55" spans="1:30" ht="18" customHeight="1" x14ac:dyDescent="0.25">
      <c r="A55" s="24">
        <f>'Player Input'!A22</f>
        <v>0</v>
      </c>
      <c r="B55" s="214">
        <f>'Player Input'!B22</f>
        <v>0</v>
      </c>
      <c r="C55" s="214"/>
      <c r="D55" s="214"/>
      <c r="E55" s="214"/>
      <c r="F55" s="214">
        <f>'Player Input'!C22</f>
        <v>0</v>
      </c>
      <c r="G55" s="214"/>
      <c r="H55" s="343"/>
      <c r="I55" s="342"/>
      <c r="J55" s="342"/>
      <c r="K55" s="342"/>
      <c r="L55" s="342"/>
      <c r="M55" s="342"/>
      <c r="N55" s="68"/>
      <c r="O55" s="17"/>
      <c r="P55" s="17"/>
      <c r="Q55" s="24">
        <f>'Player Input'!G22</f>
        <v>0</v>
      </c>
      <c r="R55" s="214">
        <f>'Player Input'!H22</f>
        <v>0</v>
      </c>
      <c r="S55" s="214"/>
      <c r="T55" s="214"/>
      <c r="U55" s="214"/>
      <c r="V55" s="214">
        <f>'Player Input'!I22</f>
        <v>0</v>
      </c>
      <c r="W55" s="214"/>
      <c r="X55" s="343"/>
      <c r="Y55" s="342"/>
      <c r="Z55" s="342"/>
      <c r="AA55" s="342"/>
      <c r="AB55" s="342"/>
      <c r="AC55" s="342"/>
      <c r="AD55" s="68"/>
    </row>
    <row r="56" spans="1:30" ht="18" customHeight="1" x14ac:dyDescent="0.25">
      <c r="A56" s="26">
        <f>'Player Input'!A23</f>
        <v>0</v>
      </c>
      <c r="B56" s="193">
        <f>'Player Input'!B23</f>
        <v>0</v>
      </c>
      <c r="C56" s="207"/>
      <c r="D56" s="207"/>
      <c r="E56" s="194"/>
      <c r="F56" s="192">
        <f>'Player Input'!C23</f>
        <v>0</v>
      </c>
      <c r="G56" s="192"/>
      <c r="H56" s="341"/>
      <c r="I56" s="340"/>
      <c r="J56" s="340"/>
      <c r="K56" s="340"/>
      <c r="L56" s="340"/>
      <c r="M56" s="340"/>
      <c r="N56" s="66"/>
      <c r="O56" s="17"/>
      <c r="P56" s="17"/>
      <c r="Q56" s="26">
        <f>'Player Input'!G23</f>
        <v>0</v>
      </c>
      <c r="R56" s="193">
        <f>'Player Input'!H23</f>
        <v>0</v>
      </c>
      <c r="S56" s="207"/>
      <c r="T56" s="207"/>
      <c r="U56" s="194"/>
      <c r="V56" s="192">
        <f>'Player Input'!I23</f>
        <v>0</v>
      </c>
      <c r="W56" s="192"/>
      <c r="X56" s="341"/>
      <c r="Y56" s="340"/>
      <c r="Z56" s="340"/>
      <c r="AA56" s="340"/>
      <c r="AB56" s="340"/>
      <c r="AC56" s="340"/>
      <c r="AD56" s="66"/>
    </row>
    <row r="57" spans="1:30" ht="18" customHeight="1" thickBot="1" x14ac:dyDescent="0.3">
      <c r="A57" s="27">
        <f>'Player Input'!A24</f>
        <v>0</v>
      </c>
      <c r="B57" s="228">
        <f>'Player Input'!B24</f>
        <v>0</v>
      </c>
      <c r="C57" s="228"/>
      <c r="D57" s="228"/>
      <c r="E57" s="228"/>
      <c r="F57" s="228">
        <f>'Player Input'!C24</f>
        <v>0</v>
      </c>
      <c r="G57" s="228"/>
      <c r="H57" s="344"/>
      <c r="I57" s="345"/>
      <c r="J57" s="345"/>
      <c r="K57" s="345"/>
      <c r="L57" s="345"/>
      <c r="M57" s="345"/>
      <c r="N57" s="67"/>
      <c r="O57" s="17"/>
      <c r="P57" s="17"/>
      <c r="Q57" s="27">
        <f>'Player Input'!G24</f>
        <v>0</v>
      </c>
      <c r="R57" s="228">
        <f>'Player Input'!H24</f>
        <v>0</v>
      </c>
      <c r="S57" s="228"/>
      <c r="T57" s="228"/>
      <c r="U57" s="228"/>
      <c r="V57" s="228">
        <f>'Player Input'!I24</f>
        <v>0</v>
      </c>
      <c r="W57" s="228"/>
      <c r="X57" s="344"/>
      <c r="Y57" s="345"/>
      <c r="Z57" s="345"/>
      <c r="AA57" s="345"/>
      <c r="AB57" s="345"/>
      <c r="AC57" s="345"/>
      <c r="AD57" s="67"/>
    </row>
    <row r="58" spans="1:30" s="15" customFormat="1" ht="14.25" customHeight="1" thickBot="1" x14ac:dyDescent="0.25">
      <c r="A58" s="13" t="s">
        <v>33</v>
      </c>
      <c r="B58" s="108" t="s">
        <v>42</v>
      </c>
      <c r="C58" s="108"/>
      <c r="D58" s="108"/>
      <c r="E58" s="108"/>
      <c r="F58" s="108" t="s">
        <v>35</v>
      </c>
      <c r="G58" s="108"/>
      <c r="H58" s="108" t="s">
        <v>43</v>
      </c>
      <c r="I58" s="108"/>
      <c r="J58" s="108" t="s">
        <v>37</v>
      </c>
      <c r="K58" s="108"/>
      <c r="L58" s="108" t="s">
        <v>38</v>
      </c>
      <c r="M58" s="108"/>
      <c r="N58" s="13" t="s">
        <v>41</v>
      </c>
      <c r="O58" s="14"/>
      <c r="P58" s="14"/>
      <c r="Q58" s="13" t="s">
        <v>33</v>
      </c>
      <c r="R58" s="108" t="s">
        <v>42</v>
      </c>
      <c r="S58" s="108"/>
      <c r="T58" s="108"/>
      <c r="U58" s="108"/>
      <c r="V58" s="108" t="s">
        <v>35</v>
      </c>
      <c r="W58" s="108"/>
      <c r="X58" s="108" t="s">
        <v>43</v>
      </c>
      <c r="Y58" s="108"/>
      <c r="Z58" s="108" t="s">
        <v>37</v>
      </c>
      <c r="AA58" s="108"/>
      <c r="AB58" s="108" t="s">
        <v>38</v>
      </c>
      <c r="AC58" s="108"/>
      <c r="AD58" s="13" t="s">
        <v>41</v>
      </c>
    </row>
    <row r="59" spans="1:30" ht="18" customHeight="1" x14ac:dyDescent="0.25">
      <c r="A59" s="24">
        <f>'Player Input'!A28</f>
        <v>0</v>
      </c>
      <c r="B59" s="214">
        <f>'Player Input'!B28</f>
        <v>0</v>
      </c>
      <c r="C59" s="214"/>
      <c r="D59" s="214"/>
      <c r="E59" s="214"/>
      <c r="F59" s="214">
        <f>'Player Input'!C28</f>
        <v>0</v>
      </c>
      <c r="G59" s="214"/>
      <c r="H59" s="343"/>
      <c r="I59" s="342"/>
      <c r="J59" s="342"/>
      <c r="K59" s="342"/>
      <c r="L59" s="342"/>
      <c r="M59" s="342"/>
      <c r="N59" s="68"/>
      <c r="O59" s="17"/>
      <c r="P59" s="17"/>
      <c r="Q59" s="24">
        <f>'Player Input'!G28</f>
        <v>0</v>
      </c>
      <c r="R59" s="214">
        <f>'Player Input'!H28</f>
        <v>0</v>
      </c>
      <c r="S59" s="214"/>
      <c r="T59" s="214"/>
      <c r="U59" s="214"/>
      <c r="V59" s="214">
        <f>'Player Input'!I28</f>
        <v>0</v>
      </c>
      <c r="W59" s="214"/>
      <c r="X59" s="343"/>
      <c r="Y59" s="342"/>
      <c r="Z59" s="342"/>
      <c r="AA59" s="342"/>
      <c r="AB59" s="342"/>
      <c r="AC59" s="342"/>
      <c r="AD59" s="68"/>
    </row>
    <row r="60" spans="1:30" ht="18" customHeight="1" thickBot="1" x14ac:dyDescent="0.3">
      <c r="A60" s="27">
        <f>'Player Input'!A29</f>
        <v>0</v>
      </c>
      <c r="B60" s="228">
        <f>'Player Input'!B29</f>
        <v>0</v>
      </c>
      <c r="C60" s="228"/>
      <c r="D60" s="228"/>
      <c r="E60" s="228"/>
      <c r="F60" s="228">
        <f>'Player Input'!C29</f>
        <v>0</v>
      </c>
      <c r="G60" s="228"/>
      <c r="H60" s="344"/>
      <c r="I60" s="345"/>
      <c r="J60" s="345"/>
      <c r="K60" s="345"/>
      <c r="L60" s="345"/>
      <c r="M60" s="345"/>
      <c r="N60" s="67"/>
      <c r="O60" s="17"/>
      <c r="P60" s="17"/>
      <c r="Q60" s="27">
        <f>'Player Input'!G29</f>
        <v>0</v>
      </c>
      <c r="R60" s="228">
        <f>'Player Input'!H29</f>
        <v>0</v>
      </c>
      <c r="S60" s="228"/>
      <c r="T60" s="228"/>
      <c r="U60" s="228"/>
      <c r="V60" s="228">
        <f>'Player Input'!I29</f>
        <v>0</v>
      </c>
      <c r="W60" s="228"/>
      <c r="X60" s="344"/>
      <c r="Y60" s="345"/>
      <c r="Z60" s="345"/>
      <c r="AA60" s="345"/>
      <c r="AB60" s="345"/>
      <c r="AC60" s="345"/>
      <c r="AD60" s="67"/>
    </row>
    <row r="61" spans="1:30" ht="18" customHeight="1" x14ac:dyDescent="0.25">
      <c r="A61" s="24">
        <f>'Player Input'!A31</f>
        <v>0</v>
      </c>
      <c r="B61" s="214">
        <f>'Player Input'!B31</f>
        <v>0</v>
      </c>
      <c r="C61" s="214"/>
      <c r="D61" s="214"/>
      <c r="E61" s="214"/>
      <c r="F61" s="214">
        <f>'Player Input'!C31</f>
        <v>0</v>
      </c>
      <c r="G61" s="214"/>
      <c r="H61" s="343"/>
      <c r="I61" s="342"/>
      <c r="J61" s="342"/>
      <c r="K61" s="342"/>
      <c r="L61" s="342"/>
      <c r="M61" s="342"/>
      <c r="N61" s="68"/>
      <c r="O61" s="17"/>
      <c r="P61" s="17"/>
      <c r="Q61" s="24">
        <f>'Player Input'!G31</f>
        <v>0</v>
      </c>
      <c r="R61" s="214">
        <f>'Player Input'!H31</f>
        <v>0</v>
      </c>
      <c r="S61" s="214"/>
      <c r="T61" s="214"/>
      <c r="U61" s="214"/>
      <c r="V61" s="214">
        <f>'Player Input'!I31</f>
        <v>0</v>
      </c>
      <c r="W61" s="214"/>
      <c r="X61" s="343"/>
      <c r="Y61" s="342"/>
      <c r="Z61" s="342"/>
      <c r="AA61" s="342"/>
      <c r="AB61" s="342"/>
      <c r="AC61" s="342"/>
      <c r="AD61" s="68"/>
    </row>
    <row r="62" spans="1:30" ht="18" customHeight="1" x14ac:dyDescent="0.25">
      <c r="A62" s="26">
        <f>'Player Input'!A32</f>
        <v>0</v>
      </c>
      <c r="B62" s="192">
        <f>'Player Input'!B32</f>
        <v>0</v>
      </c>
      <c r="C62" s="192"/>
      <c r="D62" s="192"/>
      <c r="E62" s="192"/>
      <c r="F62" s="192">
        <f>'Player Input'!C32</f>
        <v>0</v>
      </c>
      <c r="G62" s="192"/>
      <c r="H62" s="341"/>
      <c r="I62" s="340"/>
      <c r="J62" s="340"/>
      <c r="K62" s="340"/>
      <c r="L62" s="340"/>
      <c r="M62" s="340"/>
      <c r="N62" s="66"/>
      <c r="O62" s="17"/>
      <c r="P62" s="17"/>
      <c r="Q62" s="26">
        <f>'Player Input'!G32</f>
        <v>0</v>
      </c>
      <c r="R62" s="192">
        <f>'Player Input'!H32</f>
        <v>0</v>
      </c>
      <c r="S62" s="192"/>
      <c r="T62" s="192"/>
      <c r="U62" s="192"/>
      <c r="V62" s="192">
        <f>'Player Input'!I32</f>
        <v>0</v>
      </c>
      <c r="W62" s="192"/>
      <c r="X62" s="341"/>
      <c r="Y62" s="340"/>
      <c r="Z62" s="340"/>
      <c r="AA62" s="340"/>
      <c r="AB62" s="340"/>
      <c r="AC62" s="340"/>
      <c r="AD62" s="66"/>
    </row>
    <row r="63" spans="1:30" ht="18" customHeight="1" x14ac:dyDescent="0.25">
      <c r="A63" s="26">
        <f>'Player Input'!A33</f>
        <v>0</v>
      </c>
      <c r="B63" s="192">
        <f>'Player Input'!B33</f>
        <v>0</v>
      </c>
      <c r="C63" s="192"/>
      <c r="D63" s="192"/>
      <c r="E63" s="192"/>
      <c r="F63" s="192">
        <f>'Player Input'!C33</f>
        <v>0</v>
      </c>
      <c r="G63" s="192"/>
      <c r="H63" s="341"/>
      <c r="I63" s="340"/>
      <c r="J63" s="340"/>
      <c r="K63" s="340"/>
      <c r="L63" s="340"/>
      <c r="M63" s="340"/>
      <c r="N63" s="66"/>
      <c r="O63" s="17"/>
      <c r="P63" s="17"/>
      <c r="Q63" s="26">
        <f>'Player Input'!G33</f>
        <v>0</v>
      </c>
      <c r="R63" s="192">
        <f>'Player Input'!H33</f>
        <v>0</v>
      </c>
      <c r="S63" s="192"/>
      <c r="T63" s="192"/>
      <c r="U63" s="192"/>
      <c r="V63" s="192">
        <f>'Player Input'!I33</f>
        <v>0</v>
      </c>
      <c r="W63" s="192"/>
      <c r="X63" s="341"/>
      <c r="Y63" s="340"/>
      <c r="Z63" s="340"/>
      <c r="AA63" s="340"/>
      <c r="AB63" s="340"/>
      <c r="AC63" s="340"/>
      <c r="AD63" s="66"/>
    </row>
    <row r="64" spans="1:30" ht="18" customHeight="1" thickBot="1" x14ac:dyDescent="0.3">
      <c r="A64" s="27">
        <f>'Player Input'!A34</f>
        <v>0</v>
      </c>
      <c r="B64" s="228">
        <f>'Player Input'!B34</f>
        <v>0</v>
      </c>
      <c r="C64" s="228"/>
      <c r="D64" s="228"/>
      <c r="E64" s="228"/>
      <c r="F64" s="228">
        <f>'Player Input'!C34</f>
        <v>0</v>
      </c>
      <c r="G64" s="228"/>
      <c r="H64" s="344"/>
      <c r="I64" s="345"/>
      <c r="J64" s="345"/>
      <c r="K64" s="345"/>
      <c r="L64" s="345"/>
      <c r="M64" s="345"/>
      <c r="N64" s="67"/>
      <c r="O64" s="17"/>
      <c r="P64" s="17"/>
      <c r="Q64" s="27">
        <f>'Player Input'!G34</f>
        <v>0</v>
      </c>
      <c r="R64" s="228">
        <f>'Player Input'!H34</f>
        <v>0</v>
      </c>
      <c r="S64" s="228"/>
      <c r="T64" s="228"/>
      <c r="U64" s="228"/>
      <c r="V64" s="228">
        <f>'Player Input'!I34</f>
        <v>0</v>
      </c>
      <c r="W64" s="228"/>
      <c r="X64" s="344"/>
      <c r="Y64" s="345"/>
      <c r="Z64" s="345"/>
      <c r="AA64" s="345"/>
      <c r="AB64" s="345"/>
      <c r="AC64" s="345"/>
      <c r="AD64" s="67"/>
    </row>
    <row r="65" spans="1:30" ht="18" customHeight="1" x14ac:dyDescent="0.25">
      <c r="A65" s="24">
        <f>'Player Input'!A35</f>
        <v>0</v>
      </c>
      <c r="B65" s="214">
        <f>'Player Input'!B35</f>
        <v>0</v>
      </c>
      <c r="C65" s="214"/>
      <c r="D65" s="214"/>
      <c r="E65" s="214"/>
      <c r="F65" s="214">
        <f>'Player Input'!C35</f>
        <v>0</v>
      </c>
      <c r="G65" s="214"/>
      <c r="H65" s="343"/>
      <c r="I65" s="342"/>
      <c r="J65" s="342"/>
      <c r="K65" s="342"/>
      <c r="L65" s="342"/>
      <c r="M65" s="342"/>
      <c r="N65" s="68"/>
      <c r="O65" s="17"/>
      <c r="P65" s="17"/>
      <c r="Q65" s="24">
        <f>'Player Input'!G35</f>
        <v>0</v>
      </c>
      <c r="R65" s="214">
        <f>'Player Input'!H35</f>
        <v>0</v>
      </c>
      <c r="S65" s="214"/>
      <c r="T65" s="214"/>
      <c r="U65" s="214"/>
      <c r="V65" s="214">
        <f>'Player Input'!I35</f>
        <v>0</v>
      </c>
      <c r="W65" s="214"/>
      <c r="X65" s="343"/>
      <c r="Y65" s="342"/>
      <c r="Z65" s="342"/>
      <c r="AA65" s="342"/>
      <c r="AB65" s="342"/>
      <c r="AC65" s="342"/>
      <c r="AD65" s="68"/>
    </row>
    <row r="66" spans="1:30" ht="18" customHeight="1" x14ac:dyDescent="0.25">
      <c r="A66" s="26">
        <f>'Player Input'!A36</f>
        <v>0</v>
      </c>
      <c r="B66" s="192">
        <f>'Player Input'!B36</f>
        <v>0</v>
      </c>
      <c r="C66" s="192"/>
      <c r="D66" s="192"/>
      <c r="E66" s="192"/>
      <c r="F66" s="192">
        <f>'Player Input'!C36</f>
        <v>0</v>
      </c>
      <c r="G66" s="192"/>
      <c r="H66" s="341"/>
      <c r="I66" s="340"/>
      <c r="J66" s="340"/>
      <c r="K66" s="340"/>
      <c r="L66" s="340"/>
      <c r="M66" s="340"/>
      <c r="N66" s="66"/>
      <c r="O66" s="17"/>
      <c r="P66" s="17"/>
      <c r="Q66" s="26">
        <f>'Player Input'!G36</f>
        <v>0</v>
      </c>
      <c r="R66" s="192">
        <f>'Player Input'!H36</f>
        <v>0</v>
      </c>
      <c r="S66" s="192"/>
      <c r="T66" s="192"/>
      <c r="U66" s="192"/>
      <c r="V66" s="192">
        <f>'Player Input'!I36</f>
        <v>0</v>
      </c>
      <c r="W66" s="192"/>
      <c r="X66" s="341"/>
      <c r="Y66" s="340"/>
      <c r="Z66" s="340"/>
      <c r="AA66" s="340"/>
      <c r="AB66" s="340"/>
      <c r="AC66" s="340"/>
      <c r="AD66" s="66"/>
    </row>
    <row r="67" spans="1:30" ht="18" customHeight="1" x14ac:dyDescent="0.25">
      <c r="A67" s="26">
        <f>'Player Input'!A37</f>
        <v>0</v>
      </c>
      <c r="B67" s="192">
        <f>'Player Input'!B37</f>
        <v>0</v>
      </c>
      <c r="C67" s="192"/>
      <c r="D67" s="192"/>
      <c r="E67" s="192"/>
      <c r="F67" s="192">
        <f>'Player Input'!C37</f>
        <v>0</v>
      </c>
      <c r="G67" s="192"/>
      <c r="H67" s="341"/>
      <c r="I67" s="340"/>
      <c r="J67" s="340"/>
      <c r="K67" s="340"/>
      <c r="L67" s="340"/>
      <c r="M67" s="340"/>
      <c r="N67" s="66"/>
      <c r="O67" s="17"/>
      <c r="P67" s="17"/>
      <c r="Q67" s="26">
        <f>'Player Input'!G37</f>
        <v>0</v>
      </c>
      <c r="R67" s="192">
        <f>'Player Input'!H37</f>
        <v>0</v>
      </c>
      <c r="S67" s="192"/>
      <c r="T67" s="192"/>
      <c r="U67" s="192"/>
      <c r="V67" s="192">
        <f>'Player Input'!I37</f>
        <v>0</v>
      </c>
      <c r="W67" s="192"/>
      <c r="X67" s="341"/>
      <c r="Y67" s="340"/>
      <c r="Z67" s="340"/>
      <c r="AA67" s="340"/>
      <c r="AB67" s="340"/>
      <c r="AC67" s="340"/>
      <c r="AD67" s="66"/>
    </row>
    <row r="68" spans="1:30" ht="18" customHeight="1" thickBot="1" x14ac:dyDescent="0.3">
      <c r="A68" s="27">
        <f>'Player Input'!A38</f>
        <v>0</v>
      </c>
      <c r="B68" s="228">
        <f>'Player Input'!B38</f>
        <v>0</v>
      </c>
      <c r="C68" s="228"/>
      <c r="D68" s="228"/>
      <c r="E68" s="228"/>
      <c r="F68" s="228">
        <f>'Player Input'!C38</f>
        <v>0</v>
      </c>
      <c r="G68" s="228"/>
      <c r="H68" s="344"/>
      <c r="I68" s="345"/>
      <c r="J68" s="345"/>
      <c r="K68" s="345"/>
      <c r="L68" s="345"/>
      <c r="M68" s="345"/>
      <c r="N68" s="67"/>
      <c r="O68" s="17"/>
      <c r="P68" s="17"/>
      <c r="Q68" s="27">
        <f>'Player Input'!G38</f>
        <v>0</v>
      </c>
      <c r="R68" s="228">
        <f>'Player Input'!H38</f>
        <v>0</v>
      </c>
      <c r="S68" s="228"/>
      <c r="T68" s="228"/>
      <c r="U68" s="228"/>
      <c r="V68" s="228">
        <f>'Player Input'!I38</f>
        <v>0</v>
      </c>
      <c r="W68" s="228"/>
      <c r="X68" s="344"/>
      <c r="Y68" s="345"/>
      <c r="Z68" s="345"/>
      <c r="AA68" s="345"/>
      <c r="AB68" s="345"/>
      <c r="AC68" s="345"/>
      <c r="AD68" s="67"/>
    </row>
    <row r="69" spans="1:30" s="15" customFormat="1" ht="14.25" customHeight="1" thickBot="1" x14ac:dyDescent="0.25">
      <c r="A69" s="13" t="s">
        <v>33</v>
      </c>
      <c r="B69" s="108" t="s">
        <v>44</v>
      </c>
      <c r="C69" s="108"/>
      <c r="D69" s="108"/>
      <c r="E69" s="13" t="s">
        <v>45</v>
      </c>
      <c r="F69" s="13" t="s">
        <v>46</v>
      </c>
      <c r="G69" s="13" t="s">
        <v>47</v>
      </c>
      <c r="H69" s="108" t="s">
        <v>1971</v>
      </c>
      <c r="I69" s="108"/>
      <c r="J69" s="108" t="s">
        <v>39</v>
      </c>
      <c r="K69" s="108"/>
      <c r="L69" s="108" t="s">
        <v>76</v>
      </c>
      <c r="M69" s="108"/>
      <c r="N69" s="36"/>
      <c r="O69" s="14"/>
      <c r="P69" s="14"/>
      <c r="Q69" s="13" t="s">
        <v>33</v>
      </c>
      <c r="R69" s="108" t="s">
        <v>44</v>
      </c>
      <c r="S69" s="108"/>
      <c r="T69" s="108"/>
      <c r="U69" s="13" t="s">
        <v>45</v>
      </c>
      <c r="V69" s="13" t="s">
        <v>46</v>
      </c>
      <c r="W69" s="13" t="s">
        <v>47</v>
      </c>
      <c r="X69" s="108" t="s">
        <v>1971</v>
      </c>
      <c r="Y69" s="108"/>
      <c r="Z69" s="108" t="s">
        <v>39</v>
      </c>
      <c r="AA69" s="108"/>
      <c r="AB69" s="108" t="s">
        <v>76</v>
      </c>
      <c r="AC69" s="108"/>
      <c r="AD69" s="36"/>
    </row>
    <row r="70" spans="1:30" ht="18.75" customHeight="1" x14ac:dyDescent="0.25">
      <c r="A70" s="24">
        <f>'Player Input'!A42</f>
        <v>0</v>
      </c>
      <c r="B70" s="214">
        <f>'Player Input'!B42</f>
        <v>0</v>
      </c>
      <c r="C70" s="214"/>
      <c r="D70" s="195"/>
      <c r="E70" s="101">
        <f>'Player Input'!C42</f>
        <v>0</v>
      </c>
      <c r="F70" s="102">
        <f>'Player Input'!D42</f>
        <v>0</v>
      </c>
      <c r="G70" s="103">
        <f>'Player Input'!E42</f>
        <v>0</v>
      </c>
      <c r="H70" s="343"/>
      <c r="I70" s="342"/>
      <c r="J70" s="342"/>
      <c r="K70" s="342"/>
      <c r="L70" s="342"/>
      <c r="M70" s="342"/>
      <c r="N70" s="69"/>
      <c r="O70" s="17"/>
      <c r="P70" s="17"/>
      <c r="Q70" s="24">
        <f>'Player Input'!G42</f>
        <v>0</v>
      </c>
      <c r="R70" s="214">
        <f>'Player Input'!H42</f>
        <v>0</v>
      </c>
      <c r="S70" s="214"/>
      <c r="T70" s="195"/>
      <c r="U70" s="101">
        <f>'Player Input'!I42</f>
        <v>0</v>
      </c>
      <c r="V70" s="102">
        <f>'Player Input'!J42</f>
        <v>0</v>
      </c>
      <c r="W70" s="103">
        <f>'Player Input'!K42</f>
        <v>0</v>
      </c>
      <c r="X70" s="343"/>
      <c r="Y70" s="342"/>
      <c r="Z70" s="342"/>
      <c r="AA70" s="342"/>
      <c r="AB70" s="342"/>
      <c r="AC70" s="342"/>
      <c r="AD70" s="69"/>
    </row>
    <row r="71" spans="1:30" ht="18" customHeight="1" x14ac:dyDescent="0.25">
      <c r="A71" s="26">
        <f>'Player Input'!A43</f>
        <v>0</v>
      </c>
      <c r="B71" s="192">
        <f>'Player Input'!B43</f>
        <v>0</v>
      </c>
      <c r="C71" s="192"/>
      <c r="D71" s="192"/>
      <c r="E71" s="98">
        <f>'Player Input'!C43</f>
        <v>0</v>
      </c>
      <c r="F71" s="100">
        <f>'Player Input'!D43</f>
        <v>0</v>
      </c>
      <c r="G71" s="99">
        <f>'Player Input'!E43</f>
        <v>0</v>
      </c>
      <c r="H71" s="341"/>
      <c r="I71" s="340"/>
      <c r="J71" s="340"/>
      <c r="K71" s="340"/>
      <c r="L71" s="340"/>
      <c r="M71" s="340"/>
      <c r="N71" s="70"/>
      <c r="O71" s="17"/>
      <c r="P71" s="17"/>
      <c r="Q71" s="26">
        <f>'Player Input'!G43</f>
        <v>0</v>
      </c>
      <c r="R71" s="192">
        <f>'Player Input'!H43</f>
        <v>0</v>
      </c>
      <c r="S71" s="192"/>
      <c r="T71" s="192"/>
      <c r="U71" s="98">
        <f>'Player Input'!I43</f>
        <v>0</v>
      </c>
      <c r="V71" s="100">
        <f>'Player Input'!J43</f>
        <v>0</v>
      </c>
      <c r="W71" s="99">
        <f>'Player Input'!K43</f>
        <v>0</v>
      </c>
      <c r="X71" s="341"/>
      <c r="Y71" s="340"/>
      <c r="Z71" s="340"/>
      <c r="AA71" s="340"/>
      <c r="AB71" s="340"/>
      <c r="AC71" s="340"/>
      <c r="AD71" s="70"/>
    </row>
    <row r="72" spans="1:30" ht="18" customHeight="1" x14ac:dyDescent="0.25">
      <c r="A72" s="26">
        <f>'Player Input'!A44</f>
        <v>0</v>
      </c>
      <c r="B72" s="192">
        <f>'Player Input'!B44</f>
        <v>0</v>
      </c>
      <c r="C72" s="192"/>
      <c r="D72" s="192"/>
      <c r="E72" s="98">
        <f>'Player Input'!C44</f>
        <v>0</v>
      </c>
      <c r="F72" s="100">
        <f>'Player Input'!D44</f>
        <v>0</v>
      </c>
      <c r="G72" s="99">
        <f>'Player Input'!E44</f>
        <v>0</v>
      </c>
      <c r="H72" s="341"/>
      <c r="I72" s="340"/>
      <c r="J72" s="340"/>
      <c r="K72" s="340"/>
      <c r="L72" s="340"/>
      <c r="M72" s="340"/>
      <c r="N72" s="70"/>
      <c r="O72" s="17"/>
      <c r="P72" s="17"/>
      <c r="Q72" s="26">
        <f>'Player Input'!G44</f>
        <v>0</v>
      </c>
      <c r="R72" s="192">
        <f>'Player Input'!H44</f>
        <v>0</v>
      </c>
      <c r="S72" s="192"/>
      <c r="T72" s="192"/>
      <c r="U72" s="98">
        <f>'Player Input'!I44</f>
        <v>0</v>
      </c>
      <c r="V72" s="100">
        <f>'Player Input'!J44</f>
        <v>0</v>
      </c>
      <c r="W72" s="99">
        <f>'Player Input'!K44</f>
        <v>0</v>
      </c>
      <c r="X72" s="341"/>
      <c r="Y72" s="340"/>
      <c r="Z72" s="340"/>
      <c r="AA72" s="340"/>
      <c r="AB72" s="340"/>
      <c r="AC72" s="340"/>
      <c r="AD72" s="70"/>
    </row>
    <row r="73" spans="1:30" ht="18" customHeight="1" thickBot="1" x14ac:dyDescent="0.3">
      <c r="A73" s="27">
        <f>'Player Input'!A45</f>
        <v>0</v>
      </c>
      <c r="B73" s="228">
        <f>'Player Input'!B45</f>
        <v>0</v>
      </c>
      <c r="C73" s="228"/>
      <c r="D73" s="228"/>
      <c r="E73" s="95">
        <f>'Player Input'!C45</f>
        <v>0</v>
      </c>
      <c r="F73" s="97">
        <f>'Player Input'!D45</f>
        <v>0</v>
      </c>
      <c r="G73" s="96">
        <f>'Player Input'!E45</f>
        <v>0</v>
      </c>
      <c r="H73" s="344"/>
      <c r="I73" s="345"/>
      <c r="J73" s="345"/>
      <c r="K73" s="345"/>
      <c r="L73" s="345"/>
      <c r="M73" s="345"/>
      <c r="N73" s="448"/>
      <c r="O73" s="17"/>
      <c r="P73" s="17" t="s">
        <v>48</v>
      </c>
      <c r="Q73" s="27">
        <f>'Player Input'!G45</f>
        <v>0</v>
      </c>
      <c r="R73" s="228">
        <f>'Player Input'!H45</f>
        <v>0</v>
      </c>
      <c r="S73" s="228"/>
      <c r="T73" s="228"/>
      <c r="U73" s="95">
        <f>'Player Input'!I45</f>
        <v>0</v>
      </c>
      <c r="V73" s="97">
        <f>'Player Input'!J45</f>
        <v>0</v>
      </c>
      <c r="W73" s="96">
        <f>'Player Input'!K45</f>
        <v>0</v>
      </c>
      <c r="X73" s="344"/>
      <c r="Y73" s="345"/>
      <c r="Z73" s="345"/>
      <c r="AA73" s="345"/>
      <c r="AB73" s="345"/>
      <c r="AC73" s="345"/>
      <c r="AD73" s="448"/>
    </row>
    <row r="74" spans="1:30" ht="18" customHeight="1" x14ac:dyDescent="0.25">
      <c r="A74" s="24">
        <f>'Player Input'!A46</f>
        <v>0</v>
      </c>
      <c r="B74" s="214">
        <f>'Player Input'!B46</f>
        <v>0</v>
      </c>
      <c r="C74" s="214"/>
      <c r="D74" s="214"/>
      <c r="E74" s="101">
        <f>'Player Input'!C46</f>
        <v>0</v>
      </c>
      <c r="F74" s="102">
        <f>'Player Input'!D46</f>
        <v>0</v>
      </c>
      <c r="G74" s="103">
        <f>'Player Input'!E46</f>
        <v>0</v>
      </c>
      <c r="H74" s="343"/>
      <c r="I74" s="342"/>
      <c r="J74" s="342"/>
      <c r="K74" s="342"/>
      <c r="L74" s="342"/>
      <c r="M74" s="342"/>
      <c r="N74" s="69"/>
      <c r="O74" s="17"/>
      <c r="P74" s="17"/>
      <c r="Q74" s="24">
        <f>'Player Input'!G46</f>
        <v>0</v>
      </c>
      <c r="R74" s="214">
        <f>'Player Input'!H46</f>
        <v>0</v>
      </c>
      <c r="S74" s="214"/>
      <c r="T74" s="214"/>
      <c r="U74" s="101">
        <f>'Player Input'!I46</f>
        <v>0</v>
      </c>
      <c r="V74" s="102">
        <f>'Player Input'!J46</f>
        <v>0</v>
      </c>
      <c r="W74" s="103">
        <f>'Player Input'!K46</f>
        <v>0</v>
      </c>
      <c r="X74" s="343"/>
      <c r="Y74" s="342"/>
      <c r="Z74" s="342"/>
      <c r="AA74" s="342"/>
      <c r="AB74" s="342"/>
      <c r="AC74" s="342"/>
      <c r="AD74" s="69"/>
    </row>
    <row r="75" spans="1:30" ht="18" customHeight="1" x14ac:dyDescent="0.25">
      <c r="A75" s="26">
        <f>'Player Input'!A47</f>
        <v>0</v>
      </c>
      <c r="B75" s="192">
        <f>'Player Input'!B47</f>
        <v>0</v>
      </c>
      <c r="C75" s="192"/>
      <c r="D75" s="192"/>
      <c r="E75" s="98">
        <f>'Player Input'!C47</f>
        <v>0</v>
      </c>
      <c r="F75" s="100">
        <f>'Player Input'!D47</f>
        <v>0</v>
      </c>
      <c r="G75" s="99">
        <f>'Player Input'!E47</f>
        <v>0</v>
      </c>
      <c r="H75" s="341"/>
      <c r="I75" s="340"/>
      <c r="J75" s="340"/>
      <c r="K75" s="340"/>
      <c r="L75" s="340"/>
      <c r="M75" s="340"/>
      <c r="N75" s="70"/>
      <c r="O75" s="17"/>
      <c r="P75" s="17"/>
      <c r="Q75" s="26">
        <f>'Player Input'!G47</f>
        <v>0</v>
      </c>
      <c r="R75" s="192">
        <f>'Player Input'!H47</f>
        <v>0</v>
      </c>
      <c r="S75" s="192"/>
      <c r="T75" s="192"/>
      <c r="U75" s="98">
        <f>'Player Input'!I47</f>
        <v>0</v>
      </c>
      <c r="V75" s="100">
        <f>'Player Input'!J47</f>
        <v>0</v>
      </c>
      <c r="W75" s="99">
        <f>'Player Input'!K47</f>
        <v>0</v>
      </c>
      <c r="X75" s="341"/>
      <c r="Y75" s="340"/>
      <c r="Z75" s="340"/>
      <c r="AA75" s="340"/>
      <c r="AB75" s="340"/>
      <c r="AC75" s="340"/>
      <c r="AD75" s="70"/>
    </row>
    <row r="76" spans="1:30" ht="18" customHeight="1" thickBot="1" x14ac:dyDescent="0.3">
      <c r="A76" s="27">
        <f>'Player Input'!A48</f>
        <v>0</v>
      </c>
      <c r="B76" s="228">
        <f>'Player Input'!B48</f>
        <v>0</v>
      </c>
      <c r="C76" s="228"/>
      <c r="D76" s="228"/>
      <c r="E76" s="95">
        <f>'Player Input'!C48</f>
        <v>0</v>
      </c>
      <c r="F76" s="97">
        <f>'Player Input'!D48</f>
        <v>0</v>
      </c>
      <c r="G76" s="96">
        <f>'Player Input'!E48</f>
        <v>0</v>
      </c>
      <c r="H76" s="344"/>
      <c r="I76" s="345"/>
      <c r="J76" s="345"/>
      <c r="K76" s="345"/>
      <c r="L76" s="345"/>
      <c r="M76" s="345"/>
      <c r="N76" s="67"/>
      <c r="O76" s="17"/>
      <c r="P76" s="17"/>
      <c r="Q76" s="27">
        <f>'Player Input'!G48</f>
        <v>0</v>
      </c>
      <c r="R76" s="228">
        <f>'Player Input'!H48</f>
        <v>0</v>
      </c>
      <c r="S76" s="228"/>
      <c r="T76" s="228"/>
      <c r="U76" s="95">
        <f>'Player Input'!I48</f>
        <v>0</v>
      </c>
      <c r="V76" s="97">
        <f>'Player Input'!J48</f>
        <v>0</v>
      </c>
      <c r="W76" s="96">
        <f>'Player Input'!K48</f>
        <v>0</v>
      </c>
      <c r="X76" s="344"/>
      <c r="Y76" s="345"/>
      <c r="Z76" s="345"/>
      <c r="AA76" s="345"/>
      <c r="AB76" s="345"/>
      <c r="AC76" s="345"/>
      <c r="AD76" s="67"/>
    </row>
    <row r="77" spans="1:30" ht="18" customHeight="1" x14ac:dyDescent="0.25">
      <c r="A77" s="24">
        <f>'Player Input'!A49</f>
        <v>0</v>
      </c>
      <c r="B77" s="214">
        <f>'Player Input'!B49</f>
        <v>0</v>
      </c>
      <c r="C77" s="214"/>
      <c r="D77" s="214"/>
      <c r="E77" s="101">
        <f>'Player Input'!C49</f>
        <v>0</v>
      </c>
      <c r="F77" s="102">
        <f>'Player Input'!D49</f>
        <v>0</v>
      </c>
      <c r="G77" s="103">
        <f>'Player Input'!E49</f>
        <v>0</v>
      </c>
      <c r="H77" s="343"/>
      <c r="I77" s="342"/>
      <c r="J77" s="342"/>
      <c r="K77" s="342"/>
      <c r="L77" s="342"/>
      <c r="M77" s="342"/>
      <c r="N77" s="68"/>
      <c r="O77" s="17"/>
      <c r="P77" s="17"/>
      <c r="Q77" s="24">
        <f>'Player Input'!G49</f>
        <v>0</v>
      </c>
      <c r="R77" s="214">
        <f>'Player Input'!H49</f>
        <v>0</v>
      </c>
      <c r="S77" s="214"/>
      <c r="T77" s="214"/>
      <c r="U77" s="101">
        <f>'Player Input'!I49</f>
        <v>0</v>
      </c>
      <c r="V77" s="102">
        <f>'Player Input'!J49</f>
        <v>0</v>
      </c>
      <c r="W77" s="103">
        <f>'Player Input'!K49</f>
        <v>0</v>
      </c>
      <c r="X77" s="343"/>
      <c r="Y77" s="342"/>
      <c r="Z77" s="342"/>
      <c r="AA77" s="342"/>
      <c r="AB77" s="342"/>
      <c r="AC77" s="342"/>
      <c r="AD77" s="68"/>
    </row>
    <row r="78" spans="1:30" ht="18" customHeight="1" x14ac:dyDescent="0.25">
      <c r="A78" s="26">
        <f>'Player Input'!A50</f>
        <v>0</v>
      </c>
      <c r="B78" s="192">
        <f>'Player Input'!B50</f>
        <v>0</v>
      </c>
      <c r="C78" s="192"/>
      <c r="D78" s="192"/>
      <c r="E78" s="98">
        <f>'Player Input'!C50</f>
        <v>0</v>
      </c>
      <c r="F78" s="100">
        <f>'Player Input'!D50</f>
        <v>0</v>
      </c>
      <c r="G78" s="99">
        <f>'Player Input'!E50</f>
        <v>0</v>
      </c>
      <c r="H78" s="341"/>
      <c r="I78" s="340"/>
      <c r="J78" s="340"/>
      <c r="K78" s="340"/>
      <c r="L78" s="340"/>
      <c r="M78" s="340"/>
      <c r="N78" s="70"/>
      <c r="O78" s="17"/>
      <c r="P78" s="17"/>
      <c r="Q78" s="26">
        <f>'Player Input'!G50</f>
        <v>0</v>
      </c>
      <c r="R78" s="192">
        <f>'Player Input'!H50</f>
        <v>0</v>
      </c>
      <c r="S78" s="192"/>
      <c r="T78" s="192"/>
      <c r="U78" s="98">
        <f>'Player Input'!I50</f>
        <v>0</v>
      </c>
      <c r="V78" s="100">
        <f>'Player Input'!J50</f>
        <v>0</v>
      </c>
      <c r="W78" s="99">
        <f>'Player Input'!K50</f>
        <v>0</v>
      </c>
      <c r="X78" s="341"/>
      <c r="Y78" s="340"/>
      <c r="Z78" s="340"/>
      <c r="AA78" s="340"/>
      <c r="AB78" s="340"/>
      <c r="AC78" s="340"/>
      <c r="AD78" s="70"/>
    </row>
    <row r="79" spans="1:30" ht="18" customHeight="1" x14ac:dyDescent="0.25">
      <c r="A79" s="26">
        <f>'Player Input'!A51</f>
        <v>0</v>
      </c>
      <c r="B79" s="192">
        <f>'Player Input'!B51</f>
        <v>0</v>
      </c>
      <c r="C79" s="192"/>
      <c r="D79" s="192"/>
      <c r="E79" s="98">
        <f>'Player Input'!C51</f>
        <v>0</v>
      </c>
      <c r="F79" s="100">
        <f>'Player Input'!D51</f>
        <v>0</v>
      </c>
      <c r="G79" s="99">
        <f>'Player Input'!E51</f>
        <v>0</v>
      </c>
      <c r="H79" s="341"/>
      <c r="I79" s="340"/>
      <c r="J79" s="340"/>
      <c r="K79" s="340"/>
      <c r="L79" s="340"/>
      <c r="M79" s="340"/>
      <c r="N79" s="70"/>
      <c r="O79" s="17"/>
      <c r="P79" s="17"/>
      <c r="Q79" s="26">
        <f>'Player Input'!G51</f>
        <v>0</v>
      </c>
      <c r="R79" s="192">
        <f>'Player Input'!H51</f>
        <v>0</v>
      </c>
      <c r="S79" s="192"/>
      <c r="T79" s="192"/>
      <c r="U79" s="98">
        <f>'Player Input'!I51</f>
        <v>0</v>
      </c>
      <c r="V79" s="100">
        <f>'Player Input'!J51</f>
        <v>0</v>
      </c>
      <c r="W79" s="99">
        <f>'Player Input'!K51</f>
        <v>0</v>
      </c>
      <c r="X79" s="341"/>
      <c r="Y79" s="340"/>
      <c r="Z79" s="340"/>
      <c r="AA79" s="340"/>
      <c r="AB79" s="340"/>
      <c r="AC79" s="340"/>
      <c r="AD79" s="70"/>
    </row>
    <row r="80" spans="1:30" ht="18" customHeight="1" thickBot="1" x14ac:dyDescent="0.3">
      <c r="A80" s="27">
        <f>'Player Input'!A52</f>
        <v>0</v>
      </c>
      <c r="B80" s="228">
        <f>'Player Input'!B52</f>
        <v>0</v>
      </c>
      <c r="C80" s="228"/>
      <c r="D80" s="228"/>
      <c r="E80" s="95">
        <f>'Player Input'!C52</f>
        <v>0</v>
      </c>
      <c r="F80" s="97">
        <f>'Player Input'!D52</f>
        <v>0</v>
      </c>
      <c r="G80" s="96">
        <f>'Player Input'!E52</f>
        <v>0</v>
      </c>
      <c r="H80" s="344"/>
      <c r="I80" s="345"/>
      <c r="J80" s="345"/>
      <c r="K80" s="345"/>
      <c r="L80" s="345"/>
      <c r="M80" s="345"/>
      <c r="N80" s="448"/>
      <c r="O80" s="17"/>
      <c r="P80" s="17"/>
      <c r="Q80" s="27">
        <f>'Player Input'!G52</f>
        <v>0</v>
      </c>
      <c r="R80" s="228">
        <f>'Player Input'!H52</f>
        <v>0</v>
      </c>
      <c r="S80" s="228"/>
      <c r="T80" s="228"/>
      <c r="U80" s="95">
        <f>'Player Input'!I52</f>
        <v>0</v>
      </c>
      <c r="V80" s="97">
        <f>'Player Input'!J52</f>
        <v>0</v>
      </c>
      <c r="W80" s="96">
        <f>'Player Input'!K52</f>
        <v>0</v>
      </c>
      <c r="X80" s="344"/>
      <c r="Y80" s="345"/>
      <c r="Z80" s="345"/>
      <c r="AA80" s="345"/>
      <c r="AB80" s="345"/>
      <c r="AC80" s="345"/>
      <c r="AD80" s="448"/>
    </row>
    <row r="81" spans="1:30" s="91" customFormat="1" ht="12" customHeight="1" thickBot="1" x14ac:dyDescent="0.25">
      <c r="A81" s="89" t="s">
        <v>33</v>
      </c>
      <c r="B81" s="315" t="s">
        <v>49</v>
      </c>
      <c r="C81" s="315"/>
      <c r="D81" s="315"/>
      <c r="E81" s="315" t="s">
        <v>35</v>
      </c>
      <c r="F81" s="315"/>
      <c r="G81" s="315" t="s">
        <v>50</v>
      </c>
      <c r="H81" s="315"/>
      <c r="I81" s="315" t="s">
        <v>51</v>
      </c>
      <c r="J81" s="315"/>
      <c r="K81" s="315" t="s">
        <v>52</v>
      </c>
      <c r="L81" s="315"/>
      <c r="M81" s="315" t="s">
        <v>38</v>
      </c>
      <c r="N81" s="315"/>
      <c r="O81" s="90"/>
      <c r="P81" s="90"/>
      <c r="Q81" s="89" t="s">
        <v>33</v>
      </c>
      <c r="R81" s="315" t="s">
        <v>49</v>
      </c>
      <c r="S81" s="315"/>
      <c r="T81" s="315"/>
      <c r="U81" s="315" t="s">
        <v>35</v>
      </c>
      <c r="V81" s="315"/>
      <c r="W81" s="315" t="s">
        <v>50</v>
      </c>
      <c r="X81" s="315"/>
      <c r="Y81" s="315" t="s">
        <v>51</v>
      </c>
      <c r="Z81" s="315"/>
      <c r="AA81" s="315" t="s">
        <v>52</v>
      </c>
      <c r="AB81" s="315"/>
      <c r="AC81" s="315" t="s">
        <v>38</v>
      </c>
      <c r="AD81" s="315"/>
    </row>
    <row r="82" spans="1:30" ht="18" customHeight="1" thickBot="1" x14ac:dyDescent="0.35">
      <c r="A82" s="61" t="s">
        <v>53</v>
      </c>
      <c r="B82" s="337">
        <f>'Player Input'!B56</f>
        <v>0</v>
      </c>
      <c r="C82" s="337"/>
      <c r="D82" s="337"/>
      <c r="E82" s="337">
        <f>'Player Input'!C56</f>
        <v>0</v>
      </c>
      <c r="F82" s="337"/>
      <c r="G82" s="339"/>
      <c r="H82" s="335"/>
      <c r="I82" s="335"/>
      <c r="J82" s="335"/>
      <c r="K82" s="335"/>
      <c r="L82" s="335"/>
      <c r="M82" s="335"/>
      <c r="N82" s="336"/>
      <c r="O82" s="17"/>
      <c r="P82" s="17"/>
      <c r="Q82" s="61" t="s">
        <v>53</v>
      </c>
      <c r="R82" s="337">
        <f>'Player Input'!H56</f>
        <v>0</v>
      </c>
      <c r="S82" s="337"/>
      <c r="T82" s="337"/>
      <c r="U82" s="337">
        <f>'Player Input'!I56</f>
        <v>0</v>
      </c>
      <c r="V82" s="337"/>
      <c r="W82" s="339"/>
      <c r="X82" s="335"/>
      <c r="Y82" s="335"/>
      <c r="Z82" s="335"/>
      <c r="AA82" s="335"/>
      <c r="AB82" s="335"/>
      <c r="AC82" s="335"/>
      <c r="AD82" s="336"/>
    </row>
    <row r="83" spans="1:30" s="91" customFormat="1" ht="12" customHeight="1" thickBot="1" x14ac:dyDescent="0.25">
      <c r="A83" s="89" t="s">
        <v>33</v>
      </c>
      <c r="B83" s="315" t="s">
        <v>54</v>
      </c>
      <c r="C83" s="315"/>
      <c r="D83" s="315"/>
      <c r="E83" s="315" t="s">
        <v>35</v>
      </c>
      <c r="F83" s="315"/>
      <c r="G83" s="315" t="s">
        <v>55</v>
      </c>
      <c r="H83" s="315"/>
      <c r="I83" s="315" t="s">
        <v>56</v>
      </c>
      <c r="J83" s="315"/>
      <c r="K83" s="315" t="s">
        <v>31</v>
      </c>
      <c r="L83" s="315"/>
      <c r="M83" s="315" t="s">
        <v>57</v>
      </c>
      <c r="N83" s="315"/>
      <c r="O83" s="90"/>
      <c r="P83" s="90"/>
      <c r="Q83" s="89" t="s">
        <v>33</v>
      </c>
      <c r="R83" s="315" t="s">
        <v>54</v>
      </c>
      <c r="S83" s="315"/>
      <c r="T83" s="315"/>
      <c r="U83" s="315" t="s">
        <v>35</v>
      </c>
      <c r="V83" s="315"/>
      <c r="W83" s="315" t="s">
        <v>55</v>
      </c>
      <c r="X83" s="315"/>
      <c r="Y83" s="315" t="s">
        <v>56</v>
      </c>
      <c r="Z83" s="315"/>
      <c r="AA83" s="315" t="s">
        <v>31</v>
      </c>
      <c r="AB83" s="315"/>
      <c r="AC83" s="315" t="s">
        <v>57</v>
      </c>
      <c r="AD83" s="315"/>
    </row>
    <row r="84" spans="1:30" ht="18" customHeight="1" thickBot="1" x14ac:dyDescent="0.35">
      <c r="A84" s="61" t="s">
        <v>58</v>
      </c>
      <c r="B84" s="337">
        <f>'Player Input'!B58</f>
        <v>0</v>
      </c>
      <c r="C84" s="337"/>
      <c r="D84" s="337"/>
      <c r="E84" s="338">
        <f>'Player Input'!C58/4</f>
        <v>0</v>
      </c>
      <c r="F84" s="338"/>
      <c r="G84" s="339"/>
      <c r="H84" s="335"/>
      <c r="I84" s="335"/>
      <c r="J84" s="335"/>
      <c r="K84" s="335"/>
      <c r="L84" s="335"/>
      <c r="M84" s="335"/>
      <c r="N84" s="336"/>
      <c r="O84" s="17"/>
      <c r="P84" s="17"/>
      <c r="Q84" s="61" t="s">
        <v>58</v>
      </c>
      <c r="R84" s="337">
        <f>'Player Input'!H58</f>
        <v>0</v>
      </c>
      <c r="S84" s="337"/>
      <c r="T84" s="337"/>
      <c r="U84" s="338">
        <f>'Player Input'!I58/4</f>
        <v>0</v>
      </c>
      <c r="V84" s="338"/>
      <c r="W84" s="339"/>
      <c r="X84" s="335"/>
      <c r="Y84" s="335"/>
      <c r="Z84" s="335"/>
      <c r="AA84" s="335"/>
      <c r="AB84" s="335"/>
      <c r="AC84" s="335"/>
      <c r="AD84" s="336"/>
    </row>
    <row r="85" spans="1:30" s="91" customFormat="1" ht="12" customHeight="1" thickBot="1" x14ac:dyDescent="0.25">
      <c r="A85" s="94" t="s">
        <v>33</v>
      </c>
      <c r="B85" s="315" t="s">
        <v>59</v>
      </c>
      <c r="C85" s="315"/>
      <c r="D85" s="315"/>
      <c r="E85" s="315" t="s">
        <v>35</v>
      </c>
      <c r="F85" s="315"/>
      <c r="G85" s="315" t="s">
        <v>50</v>
      </c>
      <c r="H85" s="315"/>
      <c r="I85" s="315" t="s">
        <v>38</v>
      </c>
      <c r="J85" s="315"/>
      <c r="K85" s="315" t="s">
        <v>60</v>
      </c>
      <c r="L85" s="315"/>
      <c r="M85" s="315" t="s">
        <v>41</v>
      </c>
      <c r="N85" s="315"/>
      <c r="O85" s="90"/>
      <c r="P85" s="90"/>
      <c r="Q85" s="94" t="s">
        <v>33</v>
      </c>
      <c r="R85" s="315" t="s">
        <v>59</v>
      </c>
      <c r="S85" s="315"/>
      <c r="T85" s="315"/>
      <c r="U85" s="315" t="s">
        <v>35</v>
      </c>
      <c r="V85" s="315"/>
      <c r="W85" s="315" t="s">
        <v>50</v>
      </c>
      <c r="X85" s="315"/>
      <c r="Y85" s="315" t="s">
        <v>38</v>
      </c>
      <c r="Z85" s="315"/>
      <c r="AA85" s="315" t="s">
        <v>60</v>
      </c>
      <c r="AB85" s="315"/>
      <c r="AC85" s="315" t="s">
        <v>41</v>
      </c>
      <c r="AD85" s="315"/>
    </row>
    <row r="86" spans="1:30" ht="16.5" customHeight="1" x14ac:dyDescent="0.3">
      <c r="A86" s="62" t="s">
        <v>61</v>
      </c>
      <c r="B86" s="331">
        <f>'Player Input'!B60</f>
        <v>0</v>
      </c>
      <c r="C86" s="331"/>
      <c r="D86" s="331"/>
      <c r="E86" s="331">
        <f>'Player Input'!C60</f>
        <v>0</v>
      </c>
      <c r="F86" s="331"/>
      <c r="G86" s="332"/>
      <c r="H86" s="333"/>
      <c r="I86" s="333"/>
      <c r="J86" s="333"/>
      <c r="K86" s="71"/>
      <c r="L86" s="71"/>
      <c r="M86" s="333"/>
      <c r="N86" s="334"/>
      <c r="O86" s="17"/>
      <c r="P86" s="17"/>
      <c r="Q86" s="62" t="s">
        <v>61</v>
      </c>
      <c r="R86" s="331">
        <f>'Player Input'!H60</f>
        <v>0</v>
      </c>
      <c r="S86" s="331"/>
      <c r="T86" s="331"/>
      <c r="U86" s="331">
        <f>'Player Input'!I60</f>
        <v>0</v>
      </c>
      <c r="V86" s="331"/>
      <c r="W86" s="332"/>
      <c r="X86" s="333"/>
      <c r="Y86" s="333"/>
      <c r="Z86" s="333"/>
      <c r="AA86" s="71"/>
      <c r="AB86" s="71"/>
      <c r="AC86" s="333"/>
      <c r="AD86" s="334"/>
    </row>
    <row r="87" spans="1:30" ht="16.5" customHeight="1" thickBot="1" x14ac:dyDescent="0.35">
      <c r="A87" s="63" t="s">
        <v>52</v>
      </c>
      <c r="B87" s="327">
        <f>'Player Input'!B61</f>
        <v>0</v>
      </c>
      <c r="C87" s="327"/>
      <c r="D87" s="327"/>
      <c r="E87" s="327">
        <f>'Player Input'!C61</f>
        <v>0</v>
      </c>
      <c r="F87" s="327"/>
      <c r="G87" s="328"/>
      <c r="H87" s="329"/>
      <c r="I87" s="329"/>
      <c r="J87" s="329"/>
      <c r="K87" s="72"/>
      <c r="L87" s="72"/>
      <c r="M87" s="329"/>
      <c r="N87" s="330"/>
      <c r="O87" s="17"/>
      <c r="P87" s="17"/>
      <c r="Q87" s="63" t="s">
        <v>52</v>
      </c>
      <c r="R87" s="327">
        <f>'Player Input'!H61</f>
        <v>0</v>
      </c>
      <c r="S87" s="327"/>
      <c r="T87" s="327"/>
      <c r="U87" s="327">
        <f>'Player Input'!I61</f>
        <v>0</v>
      </c>
      <c r="V87" s="327"/>
      <c r="W87" s="328"/>
      <c r="X87" s="329"/>
      <c r="Y87" s="329"/>
      <c r="Z87" s="329"/>
      <c r="AA87" s="72"/>
      <c r="AB87" s="72"/>
      <c r="AC87" s="329"/>
      <c r="AD87" s="330"/>
    </row>
    <row r="88" spans="1:30" ht="15" customHeight="1" x14ac:dyDescent="0.2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</row>
    <row r="89" spans="1:30" ht="16.5" customHeight="1" x14ac:dyDescent="0.25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</row>
    <row r="90" spans="1:30" ht="11.25" customHeight="1" x14ac:dyDescent="0.25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</row>
    <row r="91" spans="1:30" ht="11.25" customHeight="1" x14ac:dyDescent="0.25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</row>
    <row r="92" spans="1:30" ht="23.25" customHeight="1" x14ac:dyDescent="0.25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</row>
    <row r="93" spans="1:30" ht="22.5" customHeight="1" x14ac:dyDescent="0.25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</row>
    <row r="94" spans="1:30" ht="22.5" customHeight="1" x14ac:dyDescent="0.25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  <c r="AB94" s="43"/>
      <c r="AC94" s="43"/>
      <c r="AD94" s="43"/>
    </row>
    <row r="95" spans="1:30" ht="22.5" customHeight="1" x14ac:dyDescent="0.25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</row>
    <row r="96" spans="1:30" ht="22.5" customHeight="1" x14ac:dyDescent="0.25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</row>
    <row r="97" spans="1:30" ht="22.5" customHeight="1" x14ac:dyDescent="0.25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</row>
    <row r="98" spans="1:30" ht="22.5" customHeight="1" x14ac:dyDescent="0.25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</row>
    <row r="99" spans="1:30" ht="22.5" customHeight="1" x14ac:dyDescent="0.25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</row>
    <row r="100" spans="1:30" ht="12" customHeight="1" x14ac:dyDescent="0.25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</row>
    <row r="101" spans="1:30" ht="22.5" customHeight="1" x14ac:dyDescent="0.25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</row>
    <row r="102" spans="1:30" ht="22.5" customHeight="1" x14ac:dyDescent="0.25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43"/>
      <c r="AD102" s="43"/>
    </row>
    <row r="103" spans="1:30" ht="22.5" customHeight="1" x14ac:dyDescent="0.25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</row>
    <row r="104" spans="1:30" ht="12" customHeight="1" x14ac:dyDescent="0.25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</row>
    <row r="105" spans="1:30" ht="22.5" customHeight="1" x14ac:dyDescent="0.25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</row>
    <row r="106" spans="1:30" ht="22.5" customHeight="1" x14ac:dyDescent="0.25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</row>
    <row r="107" spans="1:30" ht="22.5" customHeight="1" x14ac:dyDescent="0.25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</row>
    <row r="108" spans="1:30" ht="22.5" customHeight="1" x14ac:dyDescent="0.25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</row>
    <row r="109" spans="1:30" ht="22.5" customHeight="1" x14ac:dyDescent="0.25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</row>
    <row r="110" spans="1:30" ht="22.5" customHeight="1" x14ac:dyDescent="0.25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43"/>
      <c r="AD110" s="43"/>
    </row>
    <row r="111" spans="1:30" ht="22.5" customHeight="1" x14ac:dyDescent="0.25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</row>
    <row r="112" spans="1:30" ht="22.5" customHeight="1" x14ac:dyDescent="0.25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</row>
    <row r="113" spans="1:30" ht="22.5" customHeight="1" x14ac:dyDescent="0.25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</row>
    <row r="114" spans="1:30" ht="22.5" customHeight="1" x14ac:dyDescent="0.25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</row>
    <row r="115" spans="1:30" ht="22.5" customHeight="1" x14ac:dyDescent="0.25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</row>
    <row r="116" spans="1:30" ht="22.5" customHeight="1" x14ac:dyDescent="0.25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</row>
    <row r="117" spans="1:30" ht="22.5" customHeight="1" x14ac:dyDescent="0.25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</row>
    <row r="118" spans="1:30" ht="22.5" customHeight="1" x14ac:dyDescent="0.25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43"/>
      <c r="AD118" s="43"/>
    </row>
    <row r="119" spans="1:30" ht="22.5" customHeight="1" x14ac:dyDescent="0.25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</row>
    <row r="120" spans="1:30" ht="22.5" customHeight="1" x14ac:dyDescent="0.25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</row>
    <row r="121" spans="1:30" ht="22.5" customHeight="1" x14ac:dyDescent="0.25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</row>
    <row r="122" spans="1:30" ht="22.5" customHeight="1" x14ac:dyDescent="0.25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</row>
    <row r="123" spans="1:30" ht="22.5" customHeight="1" x14ac:dyDescent="0.25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</row>
    <row r="124" spans="1:30" ht="22.5" customHeight="1" x14ac:dyDescent="0.25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</row>
    <row r="125" spans="1:30" ht="22.5" customHeight="1" x14ac:dyDescent="0.25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</row>
    <row r="126" spans="1:30" ht="22.5" customHeight="1" x14ac:dyDescent="0.25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43"/>
      <c r="AD126" s="43"/>
    </row>
    <row r="127" spans="1:30" ht="22.5" customHeight="1" x14ac:dyDescent="0.25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</row>
    <row r="128" spans="1:30" ht="22.5" customHeight="1" x14ac:dyDescent="0.25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</row>
    <row r="129" spans="1:30" ht="22.5" customHeight="1" x14ac:dyDescent="0.25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</row>
    <row r="130" spans="1:30" ht="22.5" customHeight="1" x14ac:dyDescent="0.25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</row>
    <row r="131" spans="1:30" ht="22.5" customHeight="1" x14ac:dyDescent="0.25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</row>
    <row r="132" spans="1:30" ht="22.5" customHeight="1" x14ac:dyDescent="0.25"/>
    <row r="133" spans="1:30" ht="22.5" customHeight="1" x14ac:dyDescent="0.25"/>
  </sheetData>
  <sheetProtection sheet="1" objects="1" scenarios="1"/>
  <mergeCells count="597">
    <mergeCell ref="A2:C2"/>
    <mergeCell ref="D2:H2"/>
    <mergeCell ref="I2:L2"/>
    <mergeCell ref="M2:Q2"/>
    <mergeCell ref="R2:W2"/>
    <mergeCell ref="X2:AD2"/>
    <mergeCell ref="A4:N5"/>
    <mergeCell ref="O4:P5"/>
    <mergeCell ref="Q4:AD5"/>
    <mergeCell ref="D7:H11"/>
    <mergeCell ref="I7:K7"/>
    <mergeCell ref="L7:N7"/>
    <mergeCell ref="O7:Q7"/>
    <mergeCell ref="R7:T7"/>
    <mergeCell ref="U7:V7"/>
    <mergeCell ref="W7:AA11"/>
    <mergeCell ref="I8:K9"/>
    <mergeCell ref="L8:N9"/>
    <mergeCell ref="O8:Q9"/>
    <mergeCell ref="R8:T9"/>
    <mergeCell ref="U8:V9"/>
    <mergeCell ref="I10:K11"/>
    <mergeCell ref="L10:N11"/>
    <mergeCell ref="O10:Q11"/>
    <mergeCell ref="R10:T11"/>
    <mergeCell ref="U10:V11"/>
    <mergeCell ref="A12:AD12"/>
    <mergeCell ref="A13:A14"/>
    <mergeCell ref="B13:C14"/>
    <mergeCell ref="D13:F14"/>
    <mergeCell ref="G13:H14"/>
    <mergeCell ref="I13:J14"/>
    <mergeCell ref="K13:O14"/>
    <mergeCell ref="P13:P14"/>
    <mergeCell ref="Q13:R14"/>
    <mergeCell ref="S13:U14"/>
    <mergeCell ref="V13:W14"/>
    <mergeCell ref="X13:Y14"/>
    <mergeCell ref="Z13:AD14"/>
    <mergeCell ref="Z15:AD15"/>
    <mergeCell ref="B16:C16"/>
    <mergeCell ref="D16:F16"/>
    <mergeCell ref="G16:H16"/>
    <mergeCell ref="I16:J16"/>
    <mergeCell ref="K16:O16"/>
    <mergeCell ref="Q16:R16"/>
    <mergeCell ref="S16:U16"/>
    <mergeCell ref="V16:W16"/>
    <mergeCell ref="X16:Y16"/>
    <mergeCell ref="Z16:AD16"/>
    <mergeCell ref="B15:C15"/>
    <mergeCell ref="D15:F15"/>
    <mergeCell ref="G15:H15"/>
    <mergeCell ref="I15:J15"/>
    <mergeCell ref="K15:O15"/>
    <mergeCell ref="Q15:R15"/>
    <mergeCell ref="S15:U15"/>
    <mergeCell ref="V15:W15"/>
    <mergeCell ref="X15:Y15"/>
    <mergeCell ref="S19:U19"/>
    <mergeCell ref="V19:W19"/>
    <mergeCell ref="X19:Y19"/>
    <mergeCell ref="Z17:AD17"/>
    <mergeCell ref="B18:C18"/>
    <mergeCell ref="D18:F18"/>
    <mergeCell ref="G18:H18"/>
    <mergeCell ref="I18:J18"/>
    <mergeCell ref="K18:O18"/>
    <mergeCell ref="Q18:R18"/>
    <mergeCell ref="S18:U18"/>
    <mergeCell ref="V18:W18"/>
    <mergeCell ref="X18:Y18"/>
    <mergeCell ref="Z18:AD18"/>
    <mergeCell ref="B17:C17"/>
    <mergeCell ref="D17:F17"/>
    <mergeCell ref="G17:H17"/>
    <mergeCell ref="I17:J17"/>
    <mergeCell ref="K17:O17"/>
    <mergeCell ref="Q17:R17"/>
    <mergeCell ref="S17:U17"/>
    <mergeCell ref="V17:W17"/>
    <mergeCell ref="X17:Y17"/>
    <mergeCell ref="V21:W21"/>
    <mergeCell ref="X21:Y21"/>
    <mergeCell ref="Z21:AD21"/>
    <mergeCell ref="S22:U22"/>
    <mergeCell ref="V22:W22"/>
    <mergeCell ref="X22:Y22"/>
    <mergeCell ref="Z22:AD22"/>
    <mergeCell ref="Z19:AD19"/>
    <mergeCell ref="B20:C20"/>
    <mergeCell ref="D20:F20"/>
    <mergeCell ref="G20:H20"/>
    <mergeCell ref="I20:J20"/>
    <mergeCell ref="K20:O20"/>
    <mergeCell ref="Q20:R20"/>
    <mergeCell ref="S20:U20"/>
    <mergeCell ref="V20:W20"/>
    <mergeCell ref="X20:Y20"/>
    <mergeCell ref="Z20:AD20"/>
    <mergeCell ref="B19:C19"/>
    <mergeCell ref="D19:F19"/>
    <mergeCell ref="G19:H19"/>
    <mergeCell ref="I19:J19"/>
    <mergeCell ref="K19:O19"/>
    <mergeCell ref="Q19:R19"/>
    <mergeCell ref="B22:C22"/>
    <mergeCell ref="D22:F22"/>
    <mergeCell ref="G22:H22"/>
    <mergeCell ref="I22:J22"/>
    <mergeCell ref="K22:O22"/>
    <mergeCell ref="Q22:R22"/>
    <mergeCell ref="B21:O21"/>
    <mergeCell ref="Q21:R21"/>
    <mergeCell ref="S21:U21"/>
    <mergeCell ref="S23:U23"/>
    <mergeCell ref="V23:W23"/>
    <mergeCell ref="X23:Y23"/>
    <mergeCell ref="Z23:AD23"/>
    <mergeCell ref="B24:C24"/>
    <mergeCell ref="D24:F24"/>
    <mergeCell ref="G24:H24"/>
    <mergeCell ref="I24:J24"/>
    <mergeCell ref="K24:O24"/>
    <mergeCell ref="Q24:R24"/>
    <mergeCell ref="S24:U24"/>
    <mergeCell ref="V24:W24"/>
    <mergeCell ref="X24:Y24"/>
    <mergeCell ref="Z24:AD24"/>
    <mergeCell ref="B23:C23"/>
    <mergeCell ref="D23:F23"/>
    <mergeCell ref="G23:H23"/>
    <mergeCell ref="I23:J23"/>
    <mergeCell ref="K23:O23"/>
    <mergeCell ref="Q23:R23"/>
    <mergeCell ref="B25:C25"/>
    <mergeCell ref="D25:F25"/>
    <mergeCell ref="G25:H25"/>
    <mergeCell ref="I25:J25"/>
    <mergeCell ref="K25:O25"/>
    <mergeCell ref="Q25:R25"/>
    <mergeCell ref="Z26:AD26"/>
    <mergeCell ref="B27:C27"/>
    <mergeCell ref="D27:F27"/>
    <mergeCell ref="G27:H27"/>
    <mergeCell ref="I27:J27"/>
    <mergeCell ref="K27:O27"/>
    <mergeCell ref="Q27:R27"/>
    <mergeCell ref="S25:U25"/>
    <mergeCell ref="V25:W25"/>
    <mergeCell ref="X25:Y25"/>
    <mergeCell ref="Z25:AD25"/>
    <mergeCell ref="B26:C26"/>
    <mergeCell ref="D26:F26"/>
    <mergeCell ref="G26:H26"/>
    <mergeCell ref="I26:J26"/>
    <mergeCell ref="K26:O26"/>
    <mergeCell ref="Q26:R26"/>
    <mergeCell ref="A28:A29"/>
    <mergeCell ref="B28:C29"/>
    <mergeCell ref="D28:F29"/>
    <mergeCell ref="G28:I29"/>
    <mergeCell ref="J28:L29"/>
    <mergeCell ref="M28:O29"/>
    <mergeCell ref="S26:U26"/>
    <mergeCell ref="V26:W26"/>
    <mergeCell ref="X26:Y26"/>
    <mergeCell ref="P28:P29"/>
    <mergeCell ref="Q28:R29"/>
    <mergeCell ref="S28:U29"/>
    <mergeCell ref="V28:X29"/>
    <mergeCell ref="Y28:AA29"/>
    <mergeCell ref="AB28:AD29"/>
    <mergeCell ref="S27:U27"/>
    <mergeCell ref="V27:W27"/>
    <mergeCell ref="X27:Y27"/>
    <mergeCell ref="Z27:AD27"/>
    <mergeCell ref="A33:I33"/>
    <mergeCell ref="J33:U33"/>
    <mergeCell ref="V33:AD33"/>
    <mergeCell ref="A34:I34"/>
    <mergeCell ref="J34:U34"/>
    <mergeCell ref="V34:AD34"/>
    <mergeCell ref="S30:U30"/>
    <mergeCell ref="V30:X30"/>
    <mergeCell ref="Y30:AA30"/>
    <mergeCell ref="AB30:AD30"/>
    <mergeCell ref="A31:AD31"/>
    <mergeCell ref="A32:I32"/>
    <mergeCell ref="J32:U32"/>
    <mergeCell ref="V32:AD32"/>
    <mergeCell ref="B30:C30"/>
    <mergeCell ref="D30:F30"/>
    <mergeCell ref="G30:I30"/>
    <mergeCell ref="J30:L30"/>
    <mergeCell ref="M30:O30"/>
    <mergeCell ref="Q30:R30"/>
    <mergeCell ref="A37:I37"/>
    <mergeCell ref="J37:U37"/>
    <mergeCell ref="V37:AD37"/>
    <mergeCell ref="A38:I38"/>
    <mergeCell ref="J38:U38"/>
    <mergeCell ref="V38:AD38"/>
    <mergeCell ref="A35:I35"/>
    <mergeCell ref="J35:U35"/>
    <mergeCell ref="V35:AD35"/>
    <mergeCell ref="A36:I36"/>
    <mergeCell ref="J36:U36"/>
    <mergeCell ref="V36:AD36"/>
    <mergeCell ref="A41:I41"/>
    <mergeCell ref="J41:U41"/>
    <mergeCell ref="V41:AD41"/>
    <mergeCell ref="A42:I42"/>
    <mergeCell ref="J42:U42"/>
    <mergeCell ref="V42:AD42"/>
    <mergeCell ref="A39:I39"/>
    <mergeCell ref="J39:U39"/>
    <mergeCell ref="V39:AD39"/>
    <mergeCell ref="A40:I40"/>
    <mergeCell ref="J40:U40"/>
    <mergeCell ref="V40:AD40"/>
    <mergeCell ref="AB50:AD50"/>
    <mergeCell ref="V51:W51"/>
    <mergeCell ref="X51:Y51"/>
    <mergeCell ref="Z51:AA51"/>
    <mergeCell ref="AB51:AC51"/>
    <mergeCell ref="A46:N47"/>
    <mergeCell ref="O46:P47"/>
    <mergeCell ref="Q46:AD47"/>
    <mergeCell ref="A48:AD48"/>
    <mergeCell ref="B49:D49"/>
    <mergeCell ref="E49:G49"/>
    <mergeCell ref="I49:K49"/>
    <mergeCell ref="L49:N49"/>
    <mergeCell ref="R49:T49"/>
    <mergeCell ref="U49:W49"/>
    <mergeCell ref="Y49:AA49"/>
    <mergeCell ref="AB49:AD49"/>
    <mergeCell ref="B51:E51"/>
    <mergeCell ref="F51:G51"/>
    <mergeCell ref="H51:I51"/>
    <mergeCell ref="J51:K51"/>
    <mergeCell ref="L51:M51"/>
    <mergeCell ref="R51:U51"/>
    <mergeCell ref="B50:D50"/>
    <mergeCell ref="E50:G50"/>
    <mergeCell ref="I50:K50"/>
    <mergeCell ref="L50:N50"/>
    <mergeCell ref="R50:T50"/>
    <mergeCell ref="U50:W50"/>
    <mergeCell ref="V52:W52"/>
    <mergeCell ref="X52:Y52"/>
    <mergeCell ref="Z52:AA52"/>
    <mergeCell ref="Y50:AA50"/>
    <mergeCell ref="AB52:AC52"/>
    <mergeCell ref="B53:E53"/>
    <mergeCell ref="F53:G53"/>
    <mergeCell ref="H53:I53"/>
    <mergeCell ref="J53:K53"/>
    <mergeCell ref="L53:M53"/>
    <mergeCell ref="R53:U53"/>
    <mergeCell ref="V53:W53"/>
    <mergeCell ref="X53:Y53"/>
    <mergeCell ref="Z53:AA53"/>
    <mergeCell ref="AB53:AC53"/>
    <mergeCell ref="B52:E52"/>
    <mergeCell ref="F52:G52"/>
    <mergeCell ref="H52:I52"/>
    <mergeCell ref="J52:K52"/>
    <mergeCell ref="L52:M52"/>
    <mergeCell ref="R52:U52"/>
    <mergeCell ref="AB54:AC54"/>
    <mergeCell ref="B55:E55"/>
    <mergeCell ref="F55:G55"/>
    <mergeCell ref="H55:I55"/>
    <mergeCell ref="J55:K55"/>
    <mergeCell ref="L55:M55"/>
    <mergeCell ref="R55:U55"/>
    <mergeCell ref="V55:W55"/>
    <mergeCell ref="X55:Y55"/>
    <mergeCell ref="Z55:AA55"/>
    <mergeCell ref="AB55:AC55"/>
    <mergeCell ref="B54:E54"/>
    <mergeCell ref="F54:G54"/>
    <mergeCell ref="H54:I54"/>
    <mergeCell ref="J54:K54"/>
    <mergeCell ref="L54:M54"/>
    <mergeCell ref="R54:U54"/>
    <mergeCell ref="V54:W54"/>
    <mergeCell ref="X54:Y54"/>
    <mergeCell ref="Z54:AA54"/>
    <mergeCell ref="AB56:AC56"/>
    <mergeCell ref="B57:E57"/>
    <mergeCell ref="F57:G57"/>
    <mergeCell ref="H57:I57"/>
    <mergeCell ref="J57:K57"/>
    <mergeCell ref="L57:M57"/>
    <mergeCell ref="R57:U57"/>
    <mergeCell ref="V57:W57"/>
    <mergeCell ref="X57:Y57"/>
    <mergeCell ref="Z57:AA57"/>
    <mergeCell ref="AB57:AC57"/>
    <mergeCell ref="B56:E56"/>
    <mergeCell ref="F56:G56"/>
    <mergeCell ref="H56:I56"/>
    <mergeCell ref="J56:K56"/>
    <mergeCell ref="L56:M56"/>
    <mergeCell ref="R56:U56"/>
    <mergeCell ref="V56:W56"/>
    <mergeCell ref="X56:Y56"/>
    <mergeCell ref="Z56:AA56"/>
    <mergeCell ref="AB58:AC58"/>
    <mergeCell ref="B59:E59"/>
    <mergeCell ref="F59:G59"/>
    <mergeCell ref="H59:I59"/>
    <mergeCell ref="J59:K59"/>
    <mergeCell ref="L59:M59"/>
    <mergeCell ref="R59:U59"/>
    <mergeCell ref="V59:W59"/>
    <mergeCell ref="X59:Y59"/>
    <mergeCell ref="Z59:AA59"/>
    <mergeCell ref="AB59:AC59"/>
    <mergeCell ref="B58:E58"/>
    <mergeCell ref="F58:G58"/>
    <mergeCell ref="H58:I58"/>
    <mergeCell ref="J58:K58"/>
    <mergeCell ref="L58:M58"/>
    <mergeCell ref="R58:U58"/>
    <mergeCell ref="V58:W58"/>
    <mergeCell ref="X58:Y58"/>
    <mergeCell ref="Z58:AA58"/>
    <mergeCell ref="AB60:AC60"/>
    <mergeCell ref="B61:E61"/>
    <mergeCell ref="F61:G61"/>
    <mergeCell ref="H61:I61"/>
    <mergeCell ref="J61:K61"/>
    <mergeCell ref="L61:M61"/>
    <mergeCell ref="R61:U61"/>
    <mergeCell ref="V61:W61"/>
    <mergeCell ref="X61:Y61"/>
    <mergeCell ref="Z61:AA61"/>
    <mergeCell ref="AB61:AC61"/>
    <mergeCell ref="B60:E60"/>
    <mergeCell ref="F60:G60"/>
    <mergeCell ref="H60:I60"/>
    <mergeCell ref="J60:K60"/>
    <mergeCell ref="L60:M60"/>
    <mergeCell ref="R60:U60"/>
    <mergeCell ref="V60:W60"/>
    <mergeCell ref="X60:Y60"/>
    <mergeCell ref="Z60:AA60"/>
    <mergeCell ref="AB62:AC62"/>
    <mergeCell ref="B63:E63"/>
    <mergeCell ref="F63:G63"/>
    <mergeCell ref="H63:I63"/>
    <mergeCell ref="J63:K63"/>
    <mergeCell ref="L63:M63"/>
    <mergeCell ref="R63:U63"/>
    <mergeCell ref="V63:W63"/>
    <mergeCell ref="X63:Y63"/>
    <mergeCell ref="Z63:AA63"/>
    <mergeCell ref="AB63:AC63"/>
    <mergeCell ref="B62:E62"/>
    <mergeCell ref="F62:G62"/>
    <mergeCell ref="H62:I62"/>
    <mergeCell ref="J62:K62"/>
    <mergeCell ref="L62:M62"/>
    <mergeCell ref="R62:U62"/>
    <mergeCell ref="V62:W62"/>
    <mergeCell ref="X62:Y62"/>
    <mergeCell ref="Z62:AA62"/>
    <mergeCell ref="AB64:AC64"/>
    <mergeCell ref="B65:E65"/>
    <mergeCell ref="F65:G65"/>
    <mergeCell ref="H65:I65"/>
    <mergeCell ref="J65:K65"/>
    <mergeCell ref="L65:M65"/>
    <mergeCell ref="R65:U65"/>
    <mergeCell ref="V65:W65"/>
    <mergeCell ref="X65:Y65"/>
    <mergeCell ref="Z65:AA65"/>
    <mergeCell ref="AB65:AC65"/>
    <mergeCell ref="B64:E64"/>
    <mergeCell ref="F64:G64"/>
    <mergeCell ref="H64:I64"/>
    <mergeCell ref="J64:K64"/>
    <mergeCell ref="L64:M64"/>
    <mergeCell ref="R64:U64"/>
    <mergeCell ref="V64:W64"/>
    <mergeCell ref="X64:Y64"/>
    <mergeCell ref="Z64:AA64"/>
    <mergeCell ref="AB66:AC66"/>
    <mergeCell ref="B67:E67"/>
    <mergeCell ref="F67:G67"/>
    <mergeCell ref="H67:I67"/>
    <mergeCell ref="J67:K67"/>
    <mergeCell ref="L67:M67"/>
    <mergeCell ref="R67:U67"/>
    <mergeCell ref="V68:W68"/>
    <mergeCell ref="X68:Y68"/>
    <mergeCell ref="Z68:AA68"/>
    <mergeCell ref="AB68:AC68"/>
    <mergeCell ref="B66:E66"/>
    <mergeCell ref="F66:G66"/>
    <mergeCell ref="H66:I66"/>
    <mergeCell ref="J66:K66"/>
    <mergeCell ref="L66:M66"/>
    <mergeCell ref="R66:U66"/>
    <mergeCell ref="V66:W66"/>
    <mergeCell ref="X66:Y66"/>
    <mergeCell ref="Z66:AA66"/>
    <mergeCell ref="B69:D69"/>
    <mergeCell ref="R69:T69"/>
    <mergeCell ref="V67:W67"/>
    <mergeCell ref="X67:Y67"/>
    <mergeCell ref="Z67:AA67"/>
    <mergeCell ref="AB67:AC67"/>
    <mergeCell ref="B68:E68"/>
    <mergeCell ref="F68:G68"/>
    <mergeCell ref="H68:I68"/>
    <mergeCell ref="J68:K68"/>
    <mergeCell ref="L68:M68"/>
    <mergeCell ref="R68:U68"/>
    <mergeCell ref="H69:I69"/>
    <mergeCell ref="J69:K69"/>
    <mergeCell ref="L69:M69"/>
    <mergeCell ref="X69:Y69"/>
    <mergeCell ref="Z69:AA69"/>
    <mergeCell ref="AB69:AC69"/>
    <mergeCell ref="Z70:AA70"/>
    <mergeCell ref="AB70:AC70"/>
    <mergeCell ref="B71:D71"/>
    <mergeCell ref="H71:I71"/>
    <mergeCell ref="J71:K71"/>
    <mergeCell ref="L71:M71"/>
    <mergeCell ref="R71:T71"/>
    <mergeCell ref="X71:Y71"/>
    <mergeCell ref="Z71:AA71"/>
    <mergeCell ref="AB71:AC71"/>
    <mergeCell ref="B70:D70"/>
    <mergeCell ref="H70:I70"/>
    <mergeCell ref="J70:K70"/>
    <mergeCell ref="L70:M70"/>
    <mergeCell ref="R70:T70"/>
    <mergeCell ref="X70:Y70"/>
    <mergeCell ref="Z72:AA72"/>
    <mergeCell ref="AB72:AC72"/>
    <mergeCell ref="B73:D73"/>
    <mergeCell ref="H73:I73"/>
    <mergeCell ref="J73:K73"/>
    <mergeCell ref="L73:M73"/>
    <mergeCell ref="R73:T73"/>
    <mergeCell ref="X73:Y73"/>
    <mergeCell ref="Z73:AA73"/>
    <mergeCell ref="AB73:AC73"/>
    <mergeCell ref="B72:D72"/>
    <mergeCell ref="H72:I72"/>
    <mergeCell ref="J72:K72"/>
    <mergeCell ref="L72:M72"/>
    <mergeCell ref="R72:T72"/>
    <mergeCell ref="X72:Y72"/>
    <mergeCell ref="Z74:AA74"/>
    <mergeCell ref="AB74:AC74"/>
    <mergeCell ref="B75:D75"/>
    <mergeCell ref="H75:I75"/>
    <mergeCell ref="J75:K75"/>
    <mergeCell ref="L75:M75"/>
    <mergeCell ref="R75:T75"/>
    <mergeCell ref="X75:Y75"/>
    <mergeCell ref="Z75:AA75"/>
    <mergeCell ref="AB75:AC75"/>
    <mergeCell ref="B74:D74"/>
    <mergeCell ref="H74:I74"/>
    <mergeCell ref="J74:K74"/>
    <mergeCell ref="L74:M74"/>
    <mergeCell ref="R74:T74"/>
    <mergeCell ref="X74:Y74"/>
    <mergeCell ref="Z76:AA76"/>
    <mergeCell ref="AB76:AC76"/>
    <mergeCell ref="B77:D77"/>
    <mergeCell ref="H77:I77"/>
    <mergeCell ref="J77:K77"/>
    <mergeCell ref="L77:M77"/>
    <mergeCell ref="R77:T77"/>
    <mergeCell ref="X77:Y77"/>
    <mergeCell ref="Z77:AA77"/>
    <mergeCell ref="AB77:AC77"/>
    <mergeCell ref="B76:D76"/>
    <mergeCell ref="H76:I76"/>
    <mergeCell ref="J76:K76"/>
    <mergeCell ref="L76:M76"/>
    <mergeCell ref="R76:T76"/>
    <mergeCell ref="X76:Y76"/>
    <mergeCell ref="Z78:AA78"/>
    <mergeCell ref="AB78:AC78"/>
    <mergeCell ref="B79:D79"/>
    <mergeCell ref="H79:I79"/>
    <mergeCell ref="J79:K79"/>
    <mergeCell ref="L79:M79"/>
    <mergeCell ref="R79:T79"/>
    <mergeCell ref="X79:Y79"/>
    <mergeCell ref="Z79:AA79"/>
    <mergeCell ref="AB79:AC79"/>
    <mergeCell ref="B78:D78"/>
    <mergeCell ref="H78:I78"/>
    <mergeCell ref="J78:K78"/>
    <mergeCell ref="L78:M78"/>
    <mergeCell ref="R78:T78"/>
    <mergeCell ref="X78:Y78"/>
    <mergeCell ref="B82:D82"/>
    <mergeCell ref="E82:F82"/>
    <mergeCell ref="G82:H82"/>
    <mergeCell ref="I82:J82"/>
    <mergeCell ref="K82:L82"/>
    <mergeCell ref="M82:N82"/>
    <mergeCell ref="Z80:AA80"/>
    <mergeCell ref="AB80:AC80"/>
    <mergeCell ref="B81:D81"/>
    <mergeCell ref="E81:F81"/>
    <mergeCell ref="G81:H81"/>
    <mergeCell ref="I81:J81"/>
    <mergeCell ref="K81:L81"/>
    <mergeCell ref="M81:N81"/>
    <mergeCell ref="R81:T81"/>
    <mergeCell ref="U81:V81"/>
    <mergeCell ref="B80:D80"/>
    <mergeCell ref="H80:I80"/>
    <mergeCell ref="J80:K80"/>
    <mergeCell ref="L80:M80"/>
    <mergeCell ref="R80:T80"/>
    <mergeCell ref="X80:Y80"/>
    <mergeCell ref="R82:T82"/>
    <mergeCell ref="U82:V82"/>
    <mergeCell ref="W82:X82"/>
    <mergeCell ref="Y82:Z82"/>
    <mergeCell ref="AA82:AB82"/>
    <mergeCell ref="AC82:AD82"/>
    <mergeCell ref="W81:X81"/>
    <mergeCell ref="Y81:Z81"/>
    <mergeCell ref="AA81:AB81"/>
    <mergeCell ref="AC81:AD81"/>
    <mergeCell ref="R83:T83"/>
    <mergeCell ref="U83:V83"/>
    <mergeCell ref="W83:X83"/>
    <mergeCell ref="Y83:Z83"/>
    <mergeCell ref="AA83:AB83"/>
    <mergeCell ref="AC83:AD83"/>
    <mergeCell ref="B83:D83"/>
    <mergeCell ref="E83:F83"/>
    <mergeCell ref="G83:H83"/>
    <mergeCell ref="I83:J83"/>
    <mergeCell ref="K83:L83"/>
    <mergeCell ref="M83:N83"/>
    <mergeCell ref="R84:T84"/>
    <mergeCell ref="U84:V84"/>
    <mergeCell ref="W84:X84"/>
    <mergeCell ref="Y84:Z84"/>
    <mergeCell ref="AA84:AB84"/>
    <mergeCell ref="AC84:AD84"/>
    <mergeCell ref="B84:D84"/>
    <mergeCell ref="E84:F84"/>
    <mergeCell ref="G84:H84"/>
    <mergeCell ref="I84:J84"/>
    <mergeCell ref="K84:L84"/>
    <mergeCell ref="M84:N84"/>
    <mergeCell ref="R85:T85"/>
    <mergeCell ref="U85:V85"/>
    <mergeCell ref="W85:X85"/>
    <mergeCell ref="Y85:Z85"/>
    <mergeCell ref="AA85:AB85"/>
    <mergeCell ref="AC85:AD85"/>
    <mergeCell ref="B85:D85"/>
    <mergeCell ref="E85:F85"/>
    <mergeCell ref="G85:H85"/>
    <mergeCell ref="I85:J85"/>
    <mergeCell ref="K85:L85"/>
    <mergeCell ref="M85:N85"/>
    <mergeCell ref="U87:V87"/>
    <mergeCell ref="W87:X87"/>
    <mergeCell ref="Y87:Z87"/>
    <mergeCell ref="AC87:AD87"/>
    <mergeCell ref="U86:V86"/>
    <mergeCell ref="W86:X86"/>
    <mergeCell ref="Y86:Z86"/>
    <mergeCell ref="AC86:AD86"/>
    <mergeCell ref="B87:D87"/>
    <mergeCell ref="E87:F87"/>
    <mergeCell ref="G87:H87"/>
    <mergeCell ref="I87:J87"/>
    <mergeCell ref="M87:N87"/>
    <mergeCell ref="R87:T87"/>
    <mergeCell ref="B86:D86"/>
    <mergeCell ref="E86:F86"/>
    <mergeCell ref="G86:H86"/>
    <mergeCell ref="I86:J86"/>
    <mergeCell ref="M86:N86"/>
    <mergeCell ref="R86:T86"/>
  </mergeCells>
  <pageMargins left="0.31496062992125984" right="0.31496062992125984" top="0.74803149606299213" bottom="0.74803149606299213" header="0.31496062992125984" footer="0.31496062992125984"/>
  <pageSetup orientation="portrait" horizontalDpi="4294967293" r:id="rId1"/>
  <headerFooter>
    <oddHeader>&amp;C&amp;"Agency FB,Bold"&amp;18DriveFootball Game Book&amp;R&amp;"Agency FB,Regular"&amp;20Page: &amp;P</oddHeader>
    <oddFooter xml:space="preserve">&amp;L&amp;"Agency FB,Regular"PAGE &amp;P - GameBook (2 page style)&amp;C&amp;"Agency FB,Regular"www.BoxScoreDiceSports.com&amp;R&amp;"Agency FB,Regular"Jason Staben © 2015  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86"/>
  <sheetViews>
    <sheetView workbookViewId="0"/>
  </sheetViews>
  <sheetFormatPr defaultRowHeight="15" x14ac:dyDescent="0.25"/>
  <cols>
    <col min="1" max="1" width="9.140625" style="73"/>
    <col min="3" max="3" width="23.42578125" customWidth="1"/>
    <col min="4" max="4" width="9.140625" style="73"/>
    <col min="6" max="6" width="9.140625" style="73"/>
    <col min="8" max="9" width="9.140625" style="73"/>
  </cols>
  <sheetData>
    <row r="1" spans="1:9" x14ac:dyDescent="0.25">
      <c r="B1" s="73"/>
      <c r="E1" s="73"/>
      <c r="H1"/>
      <c r="I1"/>
    </row>
    <row r="2" spans="1:9" x14ac:dyDescent="0.25">
      <c r="A2" s="73" t="s">
        <v>87</v>
      </c>
      <c r="B2" s="73" t="s">
        <v>88</v>
      </c>
      <c r="C2" t="s">
        <v>72</v>
      </c>
      <c r="D2" s="73" t="s">
        <v>91</v>
      </c>
      <c r="E2" s="73" t="s">
        <v>89</v>
      </c>
      <c r="F2" s="73" t="s">
        <v>90</v>
      </c>
      <c r="H2"/>
      <c r="I2"/>
    </row>
    <row r="3" spans="1:9" x14ac:dyDescent="0.25">
      <c r="A3" s="73" t="s">
        <v>123</v>
      </c>
      <c r="B3" s="73" t="s">
        <v>65</v>
      </c>
      <c r="C3" t="s">
        <v>122</v>
      </c>
      <c r="D3" s="73">
        <v>86.4</v>
      </c>
      <c r="E3" s="73">
        <v>16</v>
      </c>
      <c r="F3" s="73">
        <v>16</v>
      </c>
      <c r="H3"/>
      <c r="I3"/>
    </row>
    <row r="4" spans="1:9" x14ac:dyDescent="0.25">
      <c r="A4" s="73" t="s">
        <v>129</v>
      </c>
      <c r="B4" s="73" t="s">
        <v>65</v>
      </c>
      <c r="C4" t="s">
        <v>128</v>
      </c>
      <c r="D4" s="73">
        <v>95</v>
      </c>
      <c r="E4" s="73">
        <v>16</v>
      </c>
      <c r="F4" s="73">
        <v>16</v>
      </c>
      <c r="H4"/>
      <c r="I4"/>
    </row>
    <row r="5" spans="1:9" x14ac:dyDescent="0.25">
      <c r="A5" s="73" t="s">
        <v>113</v>
      </c>
      <c r="B5" s="73" t="s">
        <v>65</v>
      </c>
      <c r="C5" t="s">
        <v>112</v>
      </c>
      <c r="D5" s="73">
        <v>93.8</v>
      </c>
      <c r="E5" s="73">
        <v>16</v>
      </c>
      <c r="F5" s="73">
        <v>16</v>
      </c>
      <c r="H5"/>
      <c r="I5"/>
    </row>
    <row r="6" spans="1:9" x14ac:dyDescent="0.25">
      <c r="A6" s="73" t="s">
        <v>99</v>
      </c>
      <c r="B6" s="73" t="s">
        <v>65</v>
      </c>
      <c r="C6" t="s">
        <v>98</v>
      </c>
      <c r="D6" s="73">
        <v>103.3</v>
      </c>
      <c r="E6" s="73">
        <v>16</v>
      </c>
      <c r="F6" s="73">
        <v>16</v>
      </c>
      <c r="H6"/>
      <c r="I6"/>
    </row>
    <row r="7" spans="1:9" x14ac:dyDescent="0.25">
      <c r="A7" s="73" t="s">
        <v>105</v>
      </c>
      <c r="B7" s="73" t="s">
        <v>65</v>
      </c>
      <c r="C7" t="s">
        <v>104</v>
      </c>
      <c r="D7" s="73">
        <v>76.599999999999994</v>
      </c>
      <c r="E7" s="73">
        <v>16</v>
      </c>
      <c r="F7" s="73">
        <v>16</v>
      </c>
      <c r="H7"/>
      <c r="I7"/>
    </row>
    <row r="8" spans="1:9" x14ac:dyDescent="0.25">
      <c r="A8" s="73" t="s">
        <v>103</v>
      </c>
      <c r="B8" s="73" t="s">
        <v>65</v>
      </c>
      <c r="C8" t="s">
        <v>102</v>
      </c>
      <c r="D8" s="73">
        <v>92.1</v>
      </c>
      <c r="E8" s="73">
        <v>16</v>
      </c>
      <c r="F8" s="73">
        <v>16</v>
      </c>
      <c r="H8"/>
      <c r="I8"/>
    </row>
    <row r="9" spans="1:9" x14ac:dyDescent="0.25">
      <c r="A9" s="73" t="s">
        <v>111</v>
      </c>
      <c r="B9" s="73" t="s">
        <v>65</v>
      </c>
      <c r="C9" t="s">
        <v>110</v>
      </c>
      <c r="D9" s="73">
        <v>97.4</v>
      </c>
      <c r="E9" s="73">
        <v>16</v>
      </c>
      <c r="F9" s="73">
        <v>16</v>
      </c>
      <c r="H9"/>
      <c r="I9"/>
    </row>
    <row r="10" spans="1:9" x14ac:dyDescent="0.25">
      <c r="A10" s="73" t="s">
        <v>93</v>
      </c>
      <c r="B10" s="73" t="s">
        <v>65</v>
      </c>
      <c r="C10" t="s">
        <v>92</v>
      </c>
      <c r="D10" s="73">
        <v>97</v>
      </c>
      <c r="E10" s="73">
        <v>16</v>
      </c>
      <c r="F10" s="73">
        <v>16</v>
      </c>
      <c r="H10"/>
      <c r="I10"/>
    </row>
    <row r="11" spans="1:9" x14ac:dyDescent="0.25">
      <c r="A11" s="73" t="s">
        <v>109</v>
      </c>
      <c r="B11" s="73" t="s">
        <v>65</v>
      </c>
      <c r="C11" t="s">
        <v>108</v>
      </c>
      <c r="D11" s="73">
        <v>92.8</v>
      </c>
      <c r="E11" s="73">
        <v>16</v>
      </c>
      <c r="F11" s="73">
        <v>16</v>
      </c>
      <c r="H11"/>
      <c r="I11"/>
    </row>
    <row r="12" spans="1:9" x14ac:dyDescent="0.25">
      <c r="A12" s="73" t="s">
        <v>97</v>
      </c>
      <c r="B12" s="73" t="s">
        <v>65</v>
      </c>
      <c r="C12" t="s">
        <v>96</v>
      </c>
      <c r="D12" s="73">
        <v>96.5</v>
      </c>
      <c r="E12" s="73">
        <v>16</v>
      </c>
      <c r="F12" s="73">
        <v>16</v>
      </c>
      <c r="H12"/>
      <c r="I12"/>
    </row>
    <row r="13" spans="1:9" x14ac:dyDescent="0.25">
      <c r="A13" s="73" t="s">
        <v>119</v>
      </c>
      <c r="B13" s="73" t="s">
        <v>65</v>
      </c>
      <c r="C13" t="s">
        <v>118</v>
      </c>
      <c r="D13" s="73">
        <v>112.2</v>
      </c>
      <c r="E13" s="73">
        <v>16</v>
      </c>
      <c r="F13" s="73">
        <v>16</v>
      </c>
      <c r="H13"/>
      <c r="I13"/>
    </row>
    <row r="14" spans="1:9" x14ac:dyDescent="0.25">
      <c r="A14" s="73" t="s">
        <v>101</v>
      </c>
      <c r="B14" s="73" t="s">
        <v>65</v>
      </c>
      <c r="C14" t="s">
        <v>100</v>
      </c>
      <c r="D14" s="73">
        <v>85.7</v>
      </c>
      <c r="E14" s="73">
        <v>16</v>
      </c>
      <c r="F14" s="73">
        <v>16</v>
      </c>
      <c r="H14"/>
      <c r="I14"/>
    </row>
    <row r="15" spans="1:9" x14ac:dyDescent="0.25">
      <c r="A15" s="73" t="s">
        <v>107</v>
      </c>
      <c r="B15" s="73" t="s">
        <v>65</v>
      </c>
      <c r="C15" t="s">
        <v>106</v>
      </c>
      <c r="D15" s="73">
        <v>101.5</v>
      </c>
      <c r="E15" s="73">
        <v>16</v>
      </c>
      <c r="F15" s="73">
        <v>16</v>
      </c>
      <c r="H15"/>
      <c r="I15"/>
    </row>
    <row r="16" spans="1:9" x14ac:dyDescent="0.25">
      <c r="A16" s="73" t="s">
        <v>121</v>
      </c>
      <c r="B16" s="73" t="s">
        <v>65</v>
      </c>
      <c r="C16" t="s">
        <v>120</v>
      </c>
      <c r="D16" s="73">
        <v>83.5</v>
      </c>
      <c r="E16" s="73">
        <v>16</v>
      </c>
      <c r="F16" s="73">
        <v>16</v>
      </c>
      <c r="H16"/>
      <c r="I16"/>
    </row>
    <row r="17" spans="1:9" x14ac:dyDescent="0.25">
      <c r="A17" s="73" t="s">
        <v>117</v>
      </c>
      <c r="B17" s="73" t="s">
        <v>65</v>
      </c>
      <c r="C17" t="s">
        <v>116</v>
      </c>
      <c r="D17" s="73">
        <v>91</v>
      </c>
      <c r="E17" s="73">
        <v>16</v>
      </c>
      <c r="F17" s="73">
        <v>16</v>
      </c>
      <c r="H17"/>
      <c r="I17"/>
    </row>
    <row r="18" spans="1:9" x14ac:dyDescent="0.25">
      <c r="A18" s="73" t="s">
        <v>95</v>
      </c>
      <c r="B18" s="73" t="s">
        <v>65</v>
      </c>
      <c r="C18" t="s">
        <v>94</v>
      </c>
      <c r="D18" s="73">
        <v>93.9</v>
      </c>
      <c r="E18" s="73">
        <v>16</v>
      </c>
      <c r="F18" s="73">
        <v>16</v>
      </c>
      <c r="H18"/>
      <c r="I18"/>
    </row>
    <row r="19" spans="1:9" x14ac:dyDescent="0.25">
      <c r="A19" s="73" t="s">
        <v>127</v>
      </c>
      <c r="B19" s="73" t="s">
        <v>65</v>
      </c>
      <c r="C19" t="s">
        <v>126</v>
      </c>
      <c r="D19" s="73">
        <v>93.4</v>
      </c>
      <c r="E19" s="73">
        <v>15</v>
      </c>
      <c r="F19" s="73">
        <v>15</v>
      </c>
      <c r="H19"/>
      <c r="I19"/>
    </row>
    <row r="20" spans="1:9" x14ac:dyDescent="0.25">
      <c r="A20" s="73" t="s">
        <v>137</v>
      </c>
      <c r="B20" s="73" t="s">
        <v>65</v>
      </c>
      <c r="C20" t="s">
        <v>136</v>
      </c>
      <c r="D20" s="73">
        <v>113.2</v>
      </c>
      <c r="E20" s="73">
        <v>15</v>
      </c>
      <c r="F20" s="73">
        <v>15</v>
      </c>
      <c r="H20"/>
      <c r="I20"/>
    </row>
    <row r="21" spans="1:9" x14ac:dyDescent="0.25">
      <c r="A21" s="73" t="s">
        <v>115</v>
      </c>
      <c r="B21" s="73" t="s">
        <v>65</v>
      </c>
      <c r="C21" t="s">
        <v>114</v>
      </c>
      <c r="D21" s="73">
        <v>88.6</v>
      </c>
      <c r="E21" s="73">
        <v>15</v>
      </c>
      <c r="F21" s="73">
        <v>15</v>
      </c>
      <c r="H21"/>
      <c r="I21"/>
    </row>
    <row r="22" spans="1:9" x14ac:dyDescent="0.25">
      <c r="A22" s="73" t="s">
        <v>131</v>
      </c>
      <c r="B22" s="73" t="s">
        <v>65</v>
      </c>
      <c r="C22" t="s">
        <v>130</v>
      </c>
      <c r="D22" s="73">
        <v>82.1</v>
      </c>
      <c r="E22" s="73">
        <v>14</v>
      </c>
      <c r="F22" s="73">
        <v>14</v>
      </c>
      <c r="H22"/>
      <c r="I22"/>
    </row>
    <row r="23" spans="1:9" x14ac:dyDescent="0.25">
      <c r="A23" s="73" t="s">
        <v>141</v>
      </c>
      <c r="B23" s="73" t="s">
        <v>65</v>
      </c>
      <c r="C23" t="s">
        <v>140</v>
      </c>
      <c r="D23" s="73">
        <v>77.5</v>
      </c>
      <c r="E23" s="73">
        <v>14</v>
      </c>
      <c r="F23" s="73">
        <v>13</v>
      </c>
      <c r="H23"/>
      <c r="I23"/>
    </row>
    <row r="24" spans="1:9" x14ac:dyDescent="0.25">
      <c r="A24" s="73" t="s">
        <v>125</v>
      </c>
      <c r="B24" s="73" t="s">
        <v>65</v>
      </c>
      <c r="C24" t="s">
        <v>124</v>
      </c>
      <c r="D24" s="73">
        <v>69.5</v>
      </c>
      <c r="E24" s="73">
        <v>14</v>
      </c>
      <c r="F24" s="73">
        <v>13</v>
      </c>
      <c r="H24"/>
      <c r="I24"/>
    </row>
    <row r="25" spans="1:9" x14ac:dyDescent="0.25">
      <c r="A25" s="73" t="s">
        <v>135</v>
      </c>
      <c r="B25" s="73" t="s">
        <v>65</v>
      </c>
      <c r="C25" t="s">
        <v>134</v>
      </c>
      <c r="D25" s="73">
        <v>76.5</v>
      </c>
      <c r="E25" s="73">
        <v>14</v>
      </c>
      <c r="F25" s="73">
        <v>13</v>
      </c>
      <c r="H25"/>
      <c r="I25"/>
    </row>
    <row r="26" spans="1:9" x14ac:dyDescent="0.25">
      <c r="A26" s="73" t="s">
        <v>139</v>
      </c>
      <c r="B26" s="73" t="s">
        <v>65</v>
      </c>
      <c r="C26" t="s">
        <v>138</v>
      </c>
      <c r="D26" s="73">
        <v>85.2</v>
      </c>
      <c r="E26" s="73">
        <v>13</v>
      </c>
      <c r="F26" s="73">
        <v>12</v>
      </c>
      <c r="H26"/>
      <c r="I26"/>
    </row>
    <row r="27" spans="1:9" x14ac:dyDescent="0.25">
      <c r="A27" s="73" t="s">
        <v>145</v>
      </c>
      <c r="B27" s="73" t="s">
        <v>65</v>
      </c>
      <c r="C27" t="s">
        <v>144</v>
      </c>
      <c r="D27" s="73">
        <v>95.3</v>
      </c>
      <c r="E27" s="73">
        <v>12</v>
      </c>
      <c r="F27" s="73">
        <v>12</v>
      </c>
      <c r="H27"/>
      <c r="I27"/>
    </row>
    <row r="28" spans="1:9" x14ac:dyDescent="0.25">
      <c r="A28" s="73" t="s">
        <v>133</v>
      </c>
      <c r="B28" s="73" t="s">
        <v>65</v>
      </c>
      <c r="C28" t="s">
        <v>132</v>
      </c>
      <c r="D28" s="73">
        <v>87.8</v>
      </c>
      <c r="E28" s="73">
        <v>12</v>
      </c>
      <c r="F28" s="73">
        <v>12</v>
      </c>
      <c r="H28"/>
      <c r="I28"/>
    </row>
    <row r="29" spans="1:9" x14ac:dyDescent="0.25">
      <c r="A29" s="73" t="s">
        <v>143</v>
      </c>
      <c r="B29" s="73" t="s">
        <v>65</v>
      </c>
      <c r="C29" t="s">
        <v>142</v>
      </c>
      <c r="D29" s="73">
        <v>70.5</v>
      </c>
      <c r="E29" s="73">
        <v>11</v>
      </c>
      <c r="F29" s="73">
        <v>11</v>
      </c>
      <c r="H29"/>
      <c r="I29"/>
    </row>
    <row r="30" spans="1:9" x14ac:dyDescent="0.25">
      <c r="A30" s="73" t="s">
        <v>150</v>
      </c>
      <c r="B30" s="73" t="s">
        <v>65</v>
      </c>
      <c r="C30" t="s">
        <v>149</v>
      </c>
      <c r="D30" s="73">
        <v>85.1</v>
      </c>
      <c r="E30" s="73">
        <v>10</v>
      </c>
      <c r="F30" s="73">
        <v>8</v>
      </c>
      <c r="H30"/>
      <c r="I30"/>
    </row>
    <row r="31" spans="1:9" x14ac:dyDescent="0.25">
      <c r="A31" s="73" t="s">
        <v>150</v>
      </c>
      <c r="B31" s="73" t="s">
        <v>65</v>
      </c>
      <c r="C31" t="s">
        <v>153</v>
      </c>
      <c r="D31" s="73">
        <v>83.9</v>
      </c>
      <c r="E31" s="73">
        <v>9</v>
      </c>
      <c r="F31" s="73">
        <v>8</v>
      </c>
      <c r="H31"/>
      <c r="I31"/>
    </row>
    <row r="32" spans="1:9" x14ac:dyDescent="0.25">
      <c r="A32" s="73" t="s">
        <v>147</v>
      </c>
      <c r="B32" s="73" t="s">
        <v>65</v>
      </c>
      <c r="C32" t="s">
        <v>146</v>
      </c>
      <c r="D32" s="73">
        <v>81.400000000000006</v>
      </c>
      <c r="E32" s="73">
        <v>8</v>
      </c>
      <c r="F32" s="73">
        <v>8</v>
      </c>
      <c r="H32"/>
      <c r="I32"/>
    </row>
    <row r="33" spans="1:9" x14ac:dyDescent="0.25">
      <c r="A33" s="73" t="s">
        <v>147</v>
      </c>
      <c r="B33" s="73" t="s">
        <v>65</v>
      </c>
      <c r="C33" t="s">
        <v>148</v>
      </c>
      <c r="D33" s="73">
        <v>88.4</v>
      </c>
      <c r="E33" s="73">
        <v>9</v>
      </c>
      <c r="F33" s="73">
        <v>8</v>
      </c>
      <c r="H33"/>
      <c r="I33"/>
    </row>
    <row r="34" spans="1:9" x14ac:dyDescent="0.25">
      <c r="A34" s="73" t="s">
        <v>152</v>
      </c>
      <c r="B34" s="73" t="s">
        <v>65</v>
      </c>
      <c r="C34" t="s">
        <v>151</v>
      </c>
      <c r="D34" s="73">
        <v>78.7</v>
      </c>
      <c r="E34" s="73">
        <v>9</v>
      </c>
      <c r="F34" s="73">
        <v>8</v>
      </c>
      <c r="H34"/>
      <c r="I34"/>
    </row>
    <row r="35" spans="1:9" x14ac:dyDescent="0.25">
      <c r="A35" s="73" t="s">
        <v>157</v>
      </c>
      <c r="B35" s="73" t="s">
        <v>155</v>
      </c>
      <c r="C35" t="s">
        <v>156</v>
      </c>
      <c r="D35" s="73">
        <v>86.9</v>
      </c>
      <c r="E35" s="73">
        <v>9</v>
      </c>
      <c r="F35" s="73">
        <v>7</v>
      </c>
      <c r="H35"/>
      <c r="I35"/>
    </row>
    <row r="36" spans="1:9" x14ac:dyDescent="0.25">
      <c r="A36" s="73" t="s">
        <v>161</v>
      </c>
      <c r="B36" s="73" t="s">
        <v>155</v>
      </c>
      <c r="C36" t="s">
        <v>162</v>
      </c>
      <c r="D36" s="73">
        <v>83.4</v>
      </c>
      <c r="E36" s="73">
        <v>7</v>
      </c>
      <c r="F36" s="73">
        <v>6</v>
      </c>
      <c r="H36"/>
      <c r="I36"/>
    </row>
    <row r="37" spans="1:9" x14ac:dyDescent="0.25">
      <c r="A37" s="73" t="s">
        <v>152</v>
      </c>
      <c r="B37" s="73" t="s">
        <v>155</v>
      </c>
      <c r="C37" t="s">
        <v>154</v>
      </c>
      <c r="D37" s="73">
        <v>95.6</v>
      </c>
      <c r="E37" s="73">
        <v>6</v>
      </c>
      <c r="F37" s="73">
        <v>6</v>
      </c>
      <c r="H37"/>
      <c r="I37"/>
    </row>
    <row r="38" spans="1:9" x14ac:dyDescent="0.25">
      <c r="A38" s="73" t="s">
        <v>157</v>
      </c>
      <c r="B38" s="73" t="s">
        <v>155</v>
      </c>
      <c r="C38" t="s">
        <v>158</v>
      </c>
      <c r="D38" s="73">
        <v>86.4</v>
      </c>
      <c r="E38" s="73">
        <v>6</v>
      </c>
      <c r="F38" s="73">
        <v>5</v>
      </c>
      <c r="H38"/>
      <c r="I38"/>
    </row>
    <row r="39" spans="1:9" x14ac:dyDescent="0.25">
      <c r="A39" s="73" t="s">
        <v>161</v>
      </c>
      <c r="B39" s="73" t="s">
        <v>155</v>
      </c>
      <c r="C39" t="s">
        <v>160</v>
      </c>
      <c r="D39" s="73">
        <v>87.4</v>
      </c>
      <c r="E39" s="73">
        <v>7</v>
      </c>
      <c r="F39" s="73">
        <v>5</v>
      </c>
      <c r="H39"/>
      <c r="I39"/>
    </row>
    <row r="40" spans="1:9" x14ac:dyDescent="0.25">
      <c r="A40" s="73" t="s">
        <v>161</v>
      </c>
      <c r="B40" s="73" t="s">
        <v>155</v>
      </c>
      <c r="C40" t="s">
        <v>163</v>
      </c>
      <c r="D40" s="73">
        <v>70.900000000000006</v>
      </c>
      <c r="E40" s="73">
        <v>7</v>
      </c>
      <c r="F40" s="73">
        <v>5</v>
      </c>
      <c r="H40"/>
      <c r="I40"/>
    </row>
    <row r="41" spans="1:9" x14ac:dyDescent="0.25">
      <c r="A41" s="73" t="s">
        <v>143</v>
      </c>
      <c r="B41" s="73" t="s">
        <v>155</v>
      </c>
      <c r="C41" t="s">
        <v>159</v>
      </c>
      <c r="D41" s="73">
        <v>83.3</v>
      </c>
      <c r="E41" s="73">
        <v>6</v>
      </c>
      <c r="F41" s="73">
        <v>5</v>
      </c>
      <c r="H41"/>
      <c r="I41"/>
    </row>
    <row r="42" spans="1:9" x14ac:dyDescent="0.25">
      <c r="A42" s="73" t="s">
        <v>157</v>
      </c>
      <c r="B42" s="73"/>
      <c r="C42" t="s">
        <v>165</v>
      </c>
      <c r="D42" s="73">
        <v>96.4</v>
      </c>
      <c r="E42" s="73">
        <v>5</v>
      </c>
      <c r="F42" s="73">
        <v>4</v>
      </c>
      <c r="H42"/>
      <c r="I42"/>
    </row>
    <row r="43" spans="1:9" x14ac:dyDescent="0.25">
      <c r="A43" s="73" t="s">
        <v>133</v>
      </c>
      <c r="B43" s="73"/>
      <c r="C43" t="s">
        <v>164</v>
      </c>
      <c r="D43" s="73">
        <v>80.3</v>
      </c>
      <c r="E43" s="73">
        <v>5</v>
      </c>
      <c r="F43" s="73">
        <v>4</v>
      </c>
      <c r="H43"/>
      <c r="I43"/>
    </row>
    <row r="44" spans="1:9" x14ac:dyDescent="0.25">
      <c r="A44" s="73" t="s">
        <v>141</v>
      </c>
      <c r="B44" s="73"/>
      <c r="C44" t="s">
        <v>166</v>
      </c>
      <c r="D44" s="73">
        <v>68.3</v>
      </c>
      <c r="E44" s="73">
        <v>10</v>
      </c>
      <c r="F44" s="73">
        <v>3</v>
      </c>
      <c r="H44"/>
      <c r="I44"/>
    </row>
    <row r="45" spans="1:9" x14ac:dyDescent="0.25">
      <c r="A45" s="73" t="s">
        <v>139</v>
      </c>
      <c r="B45" s="73"/>
      <c r="C45" t="s">
        <v>173</v>
      </c>
      <c r="D45" s="73">
        <v>65.8</v>
      </c>
      <c r="E45" s="73">
        <v>3</v>
      </c>
      <c r="F45" s="73">
        <v>3</v>
      </c>
      <c r="H45"/>
      <c r="I45"/>
    </row>
    <row r="46" spans="1:9" x14ac:dyDescent="0.25">
      <c r="A46" s="73" t="s">
        <v>125</v>
      </c>
      <c r="B46" s="73"/>
      <c r="C46" t="s">
        <v>170</v>
      </c>
      <c r="D46" s="73">
        <v>80.7</v>
      </c>
      <c r="E46" s="73">
        <v>3</v>
      </c>
      <c r="F46" s="73">
        <v>3</v>
      </c>
      <c r="H46"/>
      <c r="I46"/>
    </row>
    <row r="47" spans="1:9" x14ac:dyDescent="0.25">
      <c r="A47" s="73" t="s">
        <v>145</v>
      </c>
      <c r="B47" s="73"/>
      <c r="C47" t="s">
        <v>172</v>
      </c>
      <c r="D47" s="73">
        <v>67.599999999999994</v>
      </c>
      <c r="E47" s="73">
        <v>3</v>
      </c>
      <c r="F47" s="73">
        <v>2</v>
      </c>
      <c r="H47"/>
      <c r="I47"/>
    </row>
    <row r="48" spans="1:9" x14ac:dyDescent="0.25">
      <c r="A48" s="73" t="s">
        <v>135</v>
      </c>
      <c r="B48" s="73"/>
      <c r="C48" t="s">
        <v>178</v>
      </c>
      <c r="D48" s="73">
        <v>42</v>
      </c>
      <c r="E48" s="73">
        <v>5</v>
      </c>
      <c r="F48" s="73">
        <v>2</v>
      </c>
      <c r="H48"/>
      <c r="I48"/>
    </row>
    <row r="49" spans="1:9" x14ac:dyDescent="0.25">
      <c r="A49" s="73" t="s">
        <v>131</v>
      </c>
      <c r="B49" s="73"/>
      <c r="C49" t="s">
        <v>167</v>
      </c>
      <c r="D49" s="73">
        <v>105.2</v>
      </c>
      <c r="E49" s="73">
        <v>6</v>
      </c>
      <c r="F49" s="73">
        <v>2</v>
      </c>
      <c r="H49"/>
      <c r="I49"/>
    </row>
    <row r="50" spans="1:9" x14ac:dyDescent="0.25">
      <c r="A50" s="73" t="s">
        <v>169</v>
      </c>
      <c r="B50" s="73"/>
      <c r="C50" t="s">
        <v>168</v>
      </c>
      <c r="D50" s="73">
        <v>56.8</v>
      </c>
      <c r="E50" s="73">
        <v>3</v>
      </c>
      <c r="F50" s="73">
        <v>2</v>
      </c>
      <c r="H50"/>
      <c r="I50"/>
    </row>
    <row r="51" spans="1:9" x14ac:dyDescent="0.25">
      <c r="A51" s="73" t="s">
        <v>169</v>
      </c>
      <c r="B51" s="73"/>
      <c r="C51" t="s">
        <v>171</v>
      </c>
      <c r="D51" s="73">
        <v>72.2</v>
      </c>
      <c r="E51" s="73">
        <v>2</v>
      </c>
      <c r="F51" s="73">
        <v>2</v>
      </c>
      <c r="H51"/>
      <c r="I51"/>
    </row>
    <row r="52" spans="1:9" x14ac:dyDescent="0.25">
      <c r="A52" s="73" t="s">
        <v>139</v>
      </c>
      <c r="B52" s="73"/>
      <c r="C52" t="s">
        <v>176</v>
      </c>
      <c r="D52" s="73">
        <v>45.8</v>
      </c>
      <c r="E52" s="73">
        <v>2</v>
      </c>
      <c r="F52" s="73">
        <v>1</v>
      </c>
      <c r="H52"/>
      <c r="I52"/>
    </row>
    <row r="53" spans="1:9" x14ac:dyDescent="0.25">
      <c r="A53" s="73" t="s">
        <v>127</v>
      </c>
      <c r="B53" s="73"/>
      <c r="C53" t="s">
        <v>179</v>
      </c>
      <c r="D53" s="73">
        <v>73.099999999999994</v>
      </c>
      <c r="E53" s="73">
        <v>3</v>
      </c>
      <c r="F53" s="73">
        <v>1</v>
      </c>
      <c r="H53"/>
      <c r="I53"/>
    </row>
    <row r="54" spans="1:9" x14ac:dyDescent="0.25">
      <c r="A54" s="73" t="s">
        <v>137</v>
      </c>
      <c r="B54" s="73"/>
      <c r="C54" t="s">
        <v>177</v>
      </c>
      <c r="D54" s="73">
        <v>85.7</v>
      </c>
      <c r="E54" s="73">
        <v>5</v>
      </c>
      <c r="F54" s="73">
        <v>1</v>
      </c>
      <c r="H54"/>
      <c r="I54"/>
    </row>
    <row r="55" spans="1:9" x14ac:dyDescent="0.25">
      <c r="A55" s="73" t="s">
        <v>135</v>
      </c>
      <c r="B55" s="73"/>
      <c r="C55" t="s">
        <v>180</v>
      </c>
      <c r="D55" s="73">
        <v>55.2</v>
      </c>
      <c r="E55" s="73">
        <v>1</v>
      </c>
      <c r="F55" s="73">
        <v>1</v>
      </c>
      <c r="H55"/>
      <c r="I55"/>
    </row>
    <row r="56" spans="1:9" x14ac:dyDescent="0.25">
      <c r="A56" s="73" t="s">
        <v>115</v>
      </c>
      <c r="B56" s="73"/>
      <c r="C56" t="s">
        <v>174</v>
      </c>
      <c r="D56" s="73">
        <v>71.8</v>
      </c>
      <c r="E56" s="73">
        <v>4</v>
      </c>
      <c r="F56" s="73">
        <v>1</v>
      </c>
      <c r="H56"/>
      <c r="I56"/>
    </row>
    <row r="57" spans="1:9" x14ac:dyDescent="0.25">
      <c r="A57" s="73" t="s">
        <v>161</v>
      </c>
      <c r="B57" s="73"/>
      <c r="C57" t="s">
        <v>195</v>
      </c>
      <c r="D57" s="73">
        <v>42.4</v>
      </c>
      <c r="E57" s="73">
        <v>1</v>
      </c>
      <c r="F57" s="73">
        <v>0</v>
      </c>
      <c r="H57"/>
      <c r="I57"/>
    </row>
    <row r="58" spans="1:9" x14ac:dyDescent="0.25">
      <c r="A58" s="73" t="s">
        <v>150</v>
      </c>
      <c r="B58" s="73"/>
      <c r="C58" t="s">
        <v>199</v>
      </c>
      <c r="D58" s="73">
        <v>118.7</v>
      </c>
      <c r="E58" s="73">
        <v>16</v>
      </c>
      <c r="F58" s="73">
        <v>0</v>
      </c>
      <c r="H58"/>
      <c r="I58"/>
    </row>
    <row r="59" spans="1:9" x14ac:dyDescent="0.25">
      <c r="A59" s="73" t="s">
        <v>123</v>
      </c>
      <c r="B59" s="73"/>
      <c r="C59" t="s">
        <v>190</v>
      </c>
      <c r="D59" s="73">
        <v>100</v>
      </c>
      <c r="E59" s="73">
        <v>1</v>
      </c>
      <c r="F59" s="73">
        <v>0</v>
      </c>
      <c r="H59"/>
      <c r="I59"/>
    </row>
    <row r="60" spans="1:9" x14ac:dyDescent="0.25">
      <c r="A60" s="73" t="s">
        <v>123</v>
      </c>
      <c r="B60" s="73"/>
      <c r="C60" t="s">
        <v>220</v>
      </c>
      <c r="D60" s="73">
        <v>39.6</v>
      </c>
      <c r="E60" s="73">
        <v>16</v>
      </c>
      <c r="F60" s="73">
        <v>0</v>
      </c>
      <c r="H60"/>
      <c r="I60"/>
    </row>
    <row r="61" spans="1:9" x14ac:dyDescent="0.25">
      <c r="A61" s="73" t="s">
        <v>129</v>
      </c>
      <c r="B61" s="73"/>
      <c r="C61" t="s">
        <v>216</v>
      </c>
      <c r="D61" s="73">
        <v>79.2</v>
      </c>
      <c r="E61" s="73">
        <v>1</v>
      </c>
      <c r="F61" s="73">
        <v>0</v>
      </c>
      <c r="H61"/>
      <c r="I61"/>
    </row>
    <row r="62" spans="1:9" x14ac:dyDescent="0.25">
      <c r="A62" s="73" t="s">
        <v>113</v>
      </c>
      <c r="B62" s="73"/>
      <c r="C62" t="s">
        <v>194</v>
      </c>
      <c r="D62" s="73">
        <v>43.7</v>
      </c>
      <c r="E62" s="73">
        <v>2</v>
      </c>
      <c r="F62" s="73">
        <v>0</v>
      </c>
      <c r="H62"/>
      <c r="I62"/>
    </row>
    <row r="63" spans="1:9" x14ac:dyDescent="0.25">
      <c r="A63" s="73" t="s">
        <v>99</v>
      </c>
      <c r="B63" s="73"/>
      <c r="C63" t="s">
        <v>211</v>
      </c>
      <c r="D63" s="73">
        <v>118.7</v>
      </c>
      <c r="E63" s="73">
        <v>16</v>
      </c>
      <c r="F63" s="73">
        <v>0</v>
      </c>
      <c r="H63"/>
      <c r="I63"/>
    </row>
    <row r="64" spans="1:9" x14ac:dyDescent="0.25">
      <c r="A64" s="73" t="s">
        <v>99</v>
      </c>
      <c r="B64" s="73"/>
      <c r="C64" t="s">
        <v>230</v>
      </c>
      <c r="D64" s="73">
        <v>0</v>
      </c>
      <c r="E64" s="73">
        <v>16</v>
      </c>
      <c r="F64" s="73">
        <v>0</v>
      </c>
      <c r="H64"/>
      <c r="I64"/>
    </row>
    <row r="65" spans="1:9" x14ac:dyDescent="0.25">
      <c r="A65" s="73" t="s">
        <v>147</v>
      </c>
      <c r="B65" s="73"/>
      <c r="C65" t="s">
        <v>203</v>
      </c>
      <c r="D65" s="73">
        <v>39.6</v>
      </c>
      <c r="E65" s="73">
        <v>1</v>
      </c>
      <c r="F65" s="73">
        <v>0</v>
      </c>
      <c r="H65"/>
      <c r="I65"/>
    </row>
    <row r="66" spans="1:9" x14ac:dyDescent="0.25">
      <c r="A66" s="73" t="s">
        <v>105</v>
      </c>
      <c r="B66" s="73"/>
      <c r="C66" t="s">
        <v>183</v>
      </c>
      <c r="D66" s="73">
        <v>61</v>
      </c>
      <c r="E66" s="73">
        <v>1</v>
      </c>
      <c r="F66" s="73">
        <v>0</v>
      </c>
      <c r="H66"/>
      <c r="I66"/>
    </row>
    <row r="67" spans="1:9" x14ac:dyDescent="0.25">
      <c r="A67" s="73" t="s">
        <v>105</v>
      </c>
      <c r="B67" s="73"/>
      <c r="C67" t="s">
        <v>187</v>
      </c>
      <c r="D67" s="73">
        <v>27.9</v>
      </c>
      <c r="E67" s="73">
        <v>11</v>
      </c>
      <c r="F67" s="73">
        <v>0</v>
      </c>
      <c r="H67"/>
      <c r="I67"/>
    </row>
    <row r="68" spans="1:9" x14ac:dyDescent="0.25">
      <c r="A68" s="73" t="s">
        <v>141</v>
      </c>
      <c r="B68" s="73"/>
      <c r="C68" t="s">
        <v>189</v>
      </c>
      <c r="D68" s="73">
        <v>53.6</v>
      </c>
      <c r="E68" s="73">
        <v>1</v>
      </c>
      <c r="F68" s="73">
        <v>0</v>
      </c>
      <c r="H68"/>
      <c r="I68"/>
    </row>
    <row r="69" spans="1:9" x14ac:dyDescent="0.25">
      <c r="A69" s="73" t="s">
        <v>141</v>
      </c>
      <c r="B69" s="73"/>
      <c r="C69" t="s">
        <v>223</v>
      </c>
      <c r="D69" s="73">
        <v>118.7</v>
      </c>
      <c r="E69" s="73">
        <v>16</v>
      </c>
      <c r="F69" s="73">
        <v>0</v>
      </c>
      <c r="H69"/>
      <c r="I69"/>
    </row>
    <row r="70" spans="1:9" x14ac:dyDescent="0.25">
      <c r="A70" s="73" t="s">
        <v>103</v>
      </c>
      <c r="B70" s="73"/>
      <c r="C70" t="s">
        <v>191</v>
      </c>
      <c r="D70" s="73">
        <v>116.7</v>
      </c>
      <c r="E70" s="73">
        <v>4</v>
      </c>
      <c r="F70" s="73">
        <v>0</v>
      </c>
      <c r="H70"/>
      <c r="I70"/>
    </row>
    <row r="71" spans="1:9" x14ac:dyDescent="0.25">
      <c r="A71" s="73" t="s">
        <v>111</v>
      </c>
      <c r="B71" s="73"/>
      <c r="C71" t="s">
        <v>181</v>
      </c>
      <c r="D71" s="73">
        <v>101.2</v>
      </c>
      <c r="E71" s="73">
        <v>6</v>
      </c>
      <c r="F71" s="73">
        <v>0</v>
      </c>
      <c r="H71"/>
      <c r="I71"/>
    </row>
    <row r="72" spans="1:9" x14ac:dyDescent="0.25">
      <c r="A72" s="73" t="s">
        <v>109</v>
      </c>
      <c r="B72" s="73"/>
      <c r="C72" t="s">
        <v>192</v>
      </c>
      <c r="D72" s="73">
        <v>65.599999999999994</v>
      </c>
      <c r="E72" s="73">
        <v>2</v>
      </c>
      <c r="F72" s="73">
        <v>0</v>
      </c>
      <c r="H72"/>
      <c r="I72"/>
    </row>
    <row r="73" spans="1:9" x14ac:dyDescent="0.25">
      <c r="A73" s="73" t="s">
        <v>127</v>
      </c>
      <c r="B73" s="73"/>
      <c r="C73" t="s">
        <v>206</v>
      </c>
      <c r="D73" s="73">
        <v>91.7</v>
      </c>
      <c r="E73" s="73">
        <v>16</v>
      </c>
      <c r="F73" s="73">
        <v>0</v>
      </c>
      <c r="H73"/>
      <c r="I73"/>
    </row>
    <row r="74" spans="1:9" x14ac:dyDescent="0.25">
      <c r="A74" s="73" t="s">
        <v>125</v>
      </c>
      <c r="B74" s="73"/>
      <c r="C74" t="s">
        <v>202</v>
      </c>
      <c r="D74" s="73">
        <v>118.7</v>
      </c>
      <c r="E74" s="73">
        <v>16</v>
      </c>
      <c r="F74" s="73">
        <v>0</v>
      </c>
      <c r="H74"/>
      <c r="I74"/>
    </row>
    <row r="75" spans="1:9" x14ac:dyDescent="0.25">
      <c r="A75" s="73" t="s">
        <v>97</v>
      </c>
      <c r="B75" s="73"/>
      <c r="C75" t="s">
        <v>175</v>
      </c>
      <c r="D75" s="73">
        <v>102.6</v>
      </c>
      <c r="E75" s="73">
        <v>4</v>
      </c>
      <c r="F75" s="73">
        <v>0</v>
      </c>
      <c r="H75"/>
      <c r="I75"/>
    </row>
    <row r="76" spans="1:9" x14ac:dyDescent="0.25">
      <c r="A76" s="73" t="s">
        <v>97</v>
      </c>
      <c r="B76" s="73"/>
      <c r="C76" t="s">
        <v>221</v>
      </c>
      <c r="D76" s="73">
        <v>39.6</v>
      </c>
      <c r="E76" s="73">
        <v>16</v>
      </c>
      <c r="F76" s="73">
        <v>0</v>
      </c>
      <c r="H76"/>
      <c r="I76"/>
    </row>
    <row r="77" spans="1:9" x14ac:dyDescent="0.25">
      <c r="A77" s="73" t="s">
        <v>145</v>
      </c>
      <c r="B77" s="73"/>
      <c r="C77" t="s">
        <v>184</v>
      </c>
      <c r="D77" s="73">
        <v>51.9</v>
      </c>
      <c r="E77" s="73">
        <v>2</v>
      </c>
      <c r="F77" s="73">
        <v>0</v>
      </c>
      <c r="H77"/>
      <c r="I77"/>
    </row>
    <row r="78" spans="1:9" x14ac:dyDescent="0.25">
      <c r="A78" s="73" t="s">
        <v>145</v>
      </c>
      <c r="B78" s="73"/>
      <c r="C78" t="s">
        <v>219</v>
      </c>
      <c r="D78" s="73">
        <v>108.3</v>
      </c>
      <c r="E78" s="73">
        <v>16</v>
      </c>
      <c r="F78" s="73">
        <v>0</v>
      </c>
      <c r="H78"/>
      <c r="I78"/>
    </row>
    <row r="79" spans="1:9" x14ac:dyDescent="0.25">
      <c r="A79" s="73" t="s">
        <v>119</v>
      </c>
      <c r="B79" s="73"/>
      <c r="C79" t="s">
        <v>185</v>
      </c>
      <c r="D79" s="73">
        <v>34.9</v>
      </c>
      <c r="E79" s="73">
        <v>7</v>
      </c>
      <c r="F79" s="73">
        <v>0</v>
      </c>
      <c r="H79"/>
      <c r="I79"/>
    </row>
    <row r="80" spans="1:9" x14ac:dyDescent="0.25">
      <c r="A80" s="73" t="s">
        <v>101</v>
      </c>
      <c r="B80" s="73"/>
      <c r="C80" t="s">
        <v>200</v>
      </c>
      <c r="D80" s="73">
        <v>118.7</v>
      </c>
      <c r="E80" s="73">
        <v>16</v>
      </c>
      <c r="F80" s="73">
        <v>0</v>
      </c>
      <c r="H80"/>
      <c r="I80"/>
    </row>
    <row r="81" spans="1:9" x14ac:dyDescent="0.25">
      <c r="A81" s="73" t="s">
        <v>107</v>
      </c>
      <c r="B81" s="73"/>
      <c r="C81" t="s">
        <v>186</v>
      </c>
      <c r="D81" s="73">
        <v>90.4</v>
      </c>
      <c r="E81" s="73">
        <v>4</v>
      </c>
      <c r="F81" s="73">
        <v>0</v>
      </c>
      <c r="H81"/>
      <c r="I81"/>
    </row>
    <row r="82" spans="1:9" x14ac:dyDescent="0.25">
      <c r="A82" s="73" t="s">
        <v>121</v>
      </c>
      <c r="B82" s="73"/>
      <c r="C82" t="s">
        <v>182</v>
      </c>
      <c r="D82" s="73">
        <v>66.599999999999994</v>
      </c>
      <c r="E82" s="73">
        <v>4</v>
      </c>
      <c r="F82" s="73">
        <v>0</v>
      </c>
      <c r="H82"/>
      <c r="I82"/>
    </row>
    <row r="83" spans="1:9" x14ac:dyDescent="0.25">
      <c r="A83" s="73" t="s">
        <v>95</v>
      </c>
      <c r="B83" s="73"/>
      <c r="C83" t="s">
        <v>193</v>
      </c>
      <c r="D83" s="73">
        <v>77.099999999999994</v>
      </c>
      <c r="E83" s="73">
        <v>1</v>
      </c>
      <c r="F83" s="73">
        <v>0</v>
      </c>
      <c r="H83"/>
      <c r="I83"/>
    </row>
    <row r="84" spans="1:9" x14ac:dyDescent="0.25">
      <c r="A84" s="73" t="s">
        <v>152</v>
      </c>
      <c r="B84" s="73"/>
      <c r="C84" t="s">
        <v>188</v>
      </c>
      <c r="D84" s="73">
        <v>101.6</v>
      </c>
      <c r="E84" s="73">
        <v>2</v>
      </c>
      <c r="F84" s="73">
        <v>0</v>
      </c>
      <c r="H84"/>
      <c r="I84"/>
    </row>
    <row r="85" spans="1:9" x14ac:dyDescent="0.25">
      <c r="A85" s="73" t="s">
        <v>152</v>
      </c>
      <c r="B85" s="73"/>
      <c r="C85" t="s">
        <v>210</v>
      </c>
      <c r="D85" s="73">
        <v>108.3</v>
      </c>
      <c r="E85" s="73">
        <v>16</v>
      </c>
      <c r="F85" s="73">
        <v>0</v>
      </c>
      <c r="H85"/>
      <c r="I85"/>
    </row>
    <row r="86" spans="1:9" x14ac:dyDescent="0.25">
      <c r="A86" s="73" t="s">
        <v>152</v>
      </c>
      <c r="B86" s="73"/>
      <c r="C86" t="s">
        <v>214</v>
      </c>
      <c r="D86" s="73">
        <v>39.6</v>
      </c>
      <c r="E86" s="73">
        <v>10</v>
      </c>
      <c r="F86" s="73">
        <v>0</v>
      </c>
      <c r="H86"/>
      <c r="I86"/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312"/>
  <sheetViews>
    <sheetView workbookViewId="0">
      <selection activeCell="L25" sqref="L25"/>
    </sheetView>
  </sheetViews>
  <sheetFormatPr defaultRowHeight="15" x14ac:dyDescent="0.25"/>
  <cols>
    <col min="1" max="1" width="9.140625" style="73"/>
    <col min="3" max="3" width="32.85546875" customWidth="1"/>
    <col min="4" max="4" width="9.140625" style="73"/>
    <col min="6" max="6" width="9.140625" style="73"/>
    <col min="8" max="9" width="9.140625" style="73"/>
  </cols>
  <sheetData>
    <row r="1" spans="1:9" x14ac:dyDescent="0.25">
      <c r="B1" s="73"/>
      <c r="E1" s="73"/>
      <c r="H1"/>
      <c r="I1"/>
    </row>
    <row r="2" spans="1:9" x14ac:dyDescent="0.25">
      <c r="A2" s="73" t="s">
        <v>87</v>
      </c>
      <c r="B2" s="73" t="s">
        <v>88</v>
      </c>
      <c r="C2" t="s">
        <v>72</v>
      </c>
      <c r="D2" s="73" t="s">
        <v>231</v>
      </c>
      <c r="E2" s="73" t="s">
        <v>89</v>
      </c>
      <c r="F2" s="73" t="s">
        <v>90</v>
      </c>
      <c r="H2"/>
      <c r="I2"/>
    </row>
    <row r="3" spans="1:9" x14ac:dyDescent="0.25">
      <c r="A3" s="73" t="s">
        <v>157</v>
      </c>
      <c r="B3" s="73" t="s">
        <v>208</v>
      </c>
      <c r="C3" t="s">
        <v>237</v>
      </c>
      <c r="D3" s="73">
        <v>4.0999999999999996</v>
      </c>
      <c r="E3" s="73">
        <v>16</v>
      </c>
      <c r="F3" s="73">
        <v>16</v>
      </c>
      <c r="H3"/>
      <c r="I3"/>
    </row>
    <row r="4" spans="1:9" x14ac:dyDescent="0.25">
      <c r="A4" s="73" t="s">
        <v>123</v>
      </c>
      <c r="B4" s="73" t="s">
        <v>208</v>
      </c>
      <c r="C4" t="s">
        <v>238</v>
      </c>
      <c r="D4" s="73">
        <v>4.3</v>
      </c>
      <c r="E4" s="73">
        <v>16</v>
      </c>
      <c r="F4" s="73">
        <v>16</v>
      </c>
      <c r="H4"/>
      <c r="I4"/>
    </row>
    <row r="5" spans="1:9" x14ac:dyDescent="0.25">
      <c r="A5" s="73" t="s">
        <v>123</v>
      </c>
      <c r="B5" s="73" t="s">
        <v>65</v>
      </c>
      <c r="C5" t="s">
        <v>122</v>
      </c>
      <c r="D5" s="73">
        <v>6.1</v>
      </c>
      <c r="E5" s="73">
        <v>16</v>
      </c>
      <c r="F5" s="73">
        <v>16</v>
      </c>
      <c r="H5"/>
      <c r="I5"/>
    </row>
    <row r="6" spans="1:9" x14ac:dyDescent="0.25">
      <c r="A6" s="73" t="s">
        <v>123</v>
      </c>
      <c r="B6" s="73" t="s">
        <v>197</v>
      </c>
      <c r="C6" t="s">
        <v>205</v>
      </c>
      <c r="D6" s="73">
        <v>4</v>
      </c>
      <c r="E6" s="73">
        <v>16</v>
      </c>
      <c r="F6" s="73">
        <v>16</v>
      </c>
      <c r="H6"/>
      <c r="I6"/>
    </row>
    <row r="7" spans="1:9" x14ac:dyDescent="0.25">
      <c r="A7" s="73" t="s">
        <v>123</v>
      </c>
      <c r="B7" s="73" t="s">
        <v>197</v>
      </c>
      <c r="C7" t="s">
        <v>429</v>
      </c>
      <c r="D7" s="73">
        <v>4</v>
      </c>
      <c r="E7" s="73">
        <v>16</v>
      </c>
      <c r="F7" s="73">
        <v>16</v>
      </c>
      <c r="H7"/>
      <c r="I7"/>
    </row>
    <row r="8" spans="1:9" x14ac:dyDescent="0.25">
      <c r="A8" s="73" t="s">
        <v>129</v>
      </c>
      <c r="B8" s="73" t="s">
        <v>65</v>
      </c>
      <c r="C8" t="s">
        <v>128</v>
      </c>
      <c r="D8" s="73">
        <v>7.2</v>
      </c>
      <c r="E8" s="73">
        <v>16</v>
      </c>
      <c r="F8" s="73">
        <v>16</v>
      </c>
      <c r="H8"/>
      <c r="I8"/>
    </row>
    <row r="9" spans="1:9" x14ac:dyDescent="0.25">
      <c r="A9" s="73" t="s">
        <v>129</v>
      </c>
      <c r="B9" s="73" t="s">
        <v>197</v>
      </c>
      <c r="C9" t="s">
        <v>423</v>
      </c>
      <c r="D9" s="73">
        <v>8</v>
      </c>
      <c r="E9" s="73">
        <v>16</v>
      </c>
      <c r="F9" s="73">
        <v>16</v>
      </c>
      <c r="H9"/>
      <c r="I9"/>
    </row>
    <row r="10" spans="1:9" x14ac:dyDescent="0.25">
      <c r="A10" s="73" t="s">
        <v>113</v>
      </c>
      <c r="B10" s="73" t="s">
        <v>65</v>
      </c>
      <c r="C10" t="s">
        <v>112</v>
      </c>
      <c r="D10" s="73">
        <v>2.8</v>
      </c>
      <c r="E10" s="73">
        <v>16</v>
      </c>
      <c r="F10" s="73">
        <v>16</v>
      </c>
      <c r="H10"/>
      <c r="I10"/>
    </row>
    <row r="11" spans="1:9" x14ac:dyDescent="0.25">
      <c r="A11" s="73" t="s">
        <v>99</v>
      </c>
      <c r="B11" s="73" t="s">
        <v>208</v>
      </c>
      <c r="C11" t="s">
        <v>234</v>
      </c>
      <c r="D11" s="73">
        <v>4.7</v>
      </c>
      <c r="E11" s="73">
        <v>16</v>
      </c>
      <c r="F11" s="73">
        <v>16</v>
      </c>
      <c r="H11"/>
      <c r="I11"/>
    </row>
    <row r="12" spans="1:9" x14ac:dyDescent="0.25">
      <c r="A12" s="73" t="s">
        <v>99</v>
      </c>
      <c r="B12" s="73" t="s">
        <v>65</v>
      </c>
      <c r="C12" t="s">
        <v>98</v>
      </c>
      <c r="D12" s="73">
        <v>0.8</v>
      </c>
      <c r="E12" s="73">
        <v>16</v>
      </c>
      <c r="F12" s="73">
        <v>16</v>
      </c>
      <c r="H12"/>
      <c r="I12"/>
    </row>
    <row r="13" spans="1:9" x14ac:dyDescent="0.25">
      <c r="A13" s="73" t="s">
        <v>99</v>
      </c>
      <c r="B13" s="73" t="s">
        <v>197</v>
      </c>
      <c r="C13" t="s">
        <v>198</v>
      </c>
      <c r="D13" s="73">
        <v>3.3</v>
      </c>
      <c r="E13" s="73">
        <v>16</v>
      </c>
      <c r="F13" s="73">
        <v>16</v>
      </c>
      <c r="H13"/>
      <c r="I13"/>
    </row>
    <row r="14" spans="1:9" x14ac:dyDescent="0.25">
      <c r="A14" s="73" t="s">
        <v>147</v>
      </c>
      <c r="B14" s="73" t="s">
        <v>208</v>
      </c>
      <c r="C14" t="s">
        <v>233</v>
      </c>
      <c r="D14" s="73">
        <v>4.2</v>
      </c>
      <c r="E14" s="73">
        <v>16</v>
      </c>
      <c r="F14" s="73">
        <v>16</v>
      </c>
      <c r="H14"/>
      <c r="I14"/>
    </row>
    <row r="15" spans="1:9" x14ac:dyDescent="0.25">
      <c r="A15" s="73" t="s">
        <v>105</v>
      </c>
      <c r="B15" s="73" t="s">
        <v>65</v>
      </c>
      <c r="C15" t="s">
        <v>104</v>
      </c>
      <c r="D15" s="73">
        <v>3.2</v>
      </c>
      <c r="E15" s="73">
        <v>16</v>
      </c>
      <c r="F15" s="73">
        <v>16</v>
      </c>
      <c r="H15"/>
      <c r="I15"/>
    </row>
    <row r="16" spans="1:9" x14ac:dyDescent="0.25">
      <c r="A16" s="73" t="s">
        <v>103</v>
      </c>
      <c r="B16" s="73" t="s">
        <v>65</v>
      </c>
      <c r="C16" t="s">
        <v>102</v>
      </c>
      <c r="D16" s="73">
        <v>2.6</v>
      </c>
      <c r="E16" s="73">
        <v>16</v>
      </c>
      <c r="F16" s="73">
        <v>16</v>
      </c>
      <c r="H16"/>
      <c r="I16"/>
    </row>
    <row r="17" spans="1:9" x14ac:dyDescent="0.25">
      <c r="A17" s="73" t="s">
        <v>111</v>
      </c>
      <c r="B17" s="73" t="s">
        <v>65</v>
      </c>
      <c r="C17" t="s">
        <v>110</v>
      </c>
      <c r="D17" s="73">
        <v>1.6</v>
      </c>
      <c r="E17" s="73">
        <v>16</v>
      </c>
      <c r="F17" s="73">
        <v>16</v>
      </c>
      <c r="H17"/>
      <c r="I17"/>
    </row>
    <row r="18" spans="1:9" x14ac:dyDescent="0.25">
      <c r="A18" s="73" t="s">
        <v>93</v>
      </c>
      <c r="B18" s="73" t="s">
        <v>65</v>
      </c>
      <c r="C18" t="s">
        <v>92</v>
      </c>
      <c r="D18" s="73">
        <v>2.5</v>
      </c>
      <c r="E18" s="73">
        <v>16</v>
      </c>
      <c r="F18" s="73">
        <v>16</v>
      </c>
      <c r="H18"/>
      <c r="I18"/>
    </row>
    <row r="19" spans="1:9" x14ac:dyDescent="0.25">
      <c r="A19" s="73" t="s">
        <v>109</v>
      </c>
      <c r="B19" s="73" t="s">
        <v>208</v>
      </c>
      <c r="C19" t="s">
        <v>245</v>
      </c>
      <c r="D19" s="73">
        <v>5.0999999999999996</v>
      </c>
      <c r="E19" s="73">
        <v>16</v>
      </c>
      <c r="F19" s="73">
        <v>16</v>
      </c>
      <c r="H19"/>
      <c r="I19"/>
    </row>
    <row r="20" spans="1:9" x14ac:dyDescent="0.25">
      <c r="A20" s="73" t="s">
        <v>109</v>
      </c>
      <c r="B20" s="73" t="s">
        <v>65</v>
      </c>
      <c r="C20" t="s">
        <v>108</v>
      </c>
      <c r="D20" s="73">
        <v>5.6</v>
      </c>
      <c r="E20" s="73">
        <v>16</v>
      </c>
      <c r="F20" s="73">
        <v>16</v>
      </c>
      <c r="H20"/>
      <c r="I20"/>
    </row>
    <row r="21" spans="1:9" x14ac:dyDescent="0.25">
      <c r="A21" s="73" t="s">
        <v>109</v>
      </c>
      <c r="B21" s="73" t="s">
        <v>197</v>
      </c>
      <c r="C21" t="s">
        <v>227</v>
      </c>
      <c r="D21" s="73">
        <v>4</v>
      </c>
      <c r="E21" s="73">
        <v>16</v>
      </c>
      <c r="F21" s="73">
        <v>16</v>
      </c>
      <c r="H21"/>
      <c r="I21"/>
    </row>
    <row r="22" spans="1:9" x14ac:dyDescent="0.25">
      <c r="A22" s="73" t="s">
        <v>97</v>
      </c>
      <c r="B22" s="73" t="s">
        <v>65</v>
      </c>
      <c r="C22" t="s">
        <v>96</v>
      </c>
      <c r="D22" s="73">
        <v>4.3</v>
      </c>
      <c r="E22" s="73">
        <v>16</v>
      </c>
      <c r="F22" s="73">
        <v>16</v>
      </c>
      <c r="H22"/>
      <c r="I22"/>
    </row>
    <row r="23" spans="1:9" x14ac:dyDescent="0.25">
      <c r="A23" s="73" t="s">
        <v>119</v>
      </c>
      <c r="B23" s="73" t="s">
        <v>208</v>
      </c>
      <c r="C23" t="s">
        <v>239</v>
      </c>
      <c r="D23" s="73">
        <v>4.5999999999999996</v>
      </c>
      <c r="E23" s="73">
        <v>16</v>
      </c>
      <c r="F23" s="73">
        <v>16</v>
      </c>
      <c r="H23"/>
      <c r="I23"/>
    </row>
    <row r="24" spans="1:9" x14ac:dyDescent="0.25">
      <c r="A24" s="73" t="s">
        <v>119</v>
      </c>
      <c r="B24" s="73" t="s">
        <v>65</v>
      </c>
      <c r="C24" t="s">
        <v>118</v>
      </c>
      <c r="D24" s="73">
        <v>6.3</v>
      </c>
      <c r="E24" s="73">
        <v>16</v>
      </c>
      <c r="F24" s="73">
        <v>16</v>
      </c>
      <c r="H24"/>
      <c r="I24"/>
    </row>
    <row r="25" spans="1:9" x14ac:dyDescent="0.25">
      <c r="A25" s="73" t="s">
        <v>119</v>
      </c>
      <c r="B25" s="73" t="s">
        <v>197</v>
      </c>
      <c r="C25" t="s">
        <v>342</v>
      </c>
      <c r="D25" s="73">
        <v>3.4</v>
      </c>
      <c r="E25" s="73">
        <v>16</v>
      </c>
      <c r="F25" s="73">
        <v>16</v>
      </c>
      <c r="H25"/>
      <c r="I25"/>
    </row>
    <row r="26" spans="1:9" x14ac:dyDescent="0.25">
      <c r="A26" s="73" t="s">
        <v>101</v>
      </c>
      <c r="B26" s="73" t="s">
        <v>65</v>
      </c>
      <c r="C26" t="s">
        <v>100</v>
      </c>
      <c r="D26" s="73">
        <v>2.2000000000000002</v>
      </c>
      <c r="E26" s="73">
        <v>16</v>
      </c>
      <c r="F26" s="73">
        <v>16</v>
      </c>
      <c r="H26"/>
      <c r="I26"/>
    </row>
    <row r="27" spans="1:9" x14ac:dyDescent="0.25">
      <c r="A27" s="73" t="s">
        <v>101</v>
      </c>
      <c r="B27" s="73" t="s">
        <v>197</v>
      </c>
      <c r="C27" t="s">
        <v>376</v>
      </c>
      <c r="D27" s="73">
        <v>6</v>
      </c>
      <c r="E27" s="73">
        <v>16</v>
      </c>
      <c r="F27" s="73">
        <v>16</v>
      </c>
      <c r="H27"/>
      <c r="I27"/>
    </row>
    <row r="28" spans="1:9" x14ac:dyDescent="0.25">
      <c r="A28" s="73" t="s">
        <v>107</v>
      </c>
      <c r="B28" s="73" t="s">
        <v>65</v>
      </c>
      <c r="C28" t="s">
        <v>106</v>
      </c>
      <c r="D28" s="73">
        <v>-1</v>
      </c>
      <c r="E28" s="73">
        <v>16</v>
      </c>
      <c r="F28" s="73">
        <v>16</v>
      </c>
      <c r="H28"/>
      <c r="I28"/>
    </row>
    <row r="29" spans="1:9" x14ac:dyDescent="0.25">
      <c r="A29" s="73" t="s">
        <v>107</v>
      </c>
      <c r="B29" s="73" t="s">
        <v>197</v>
      </c>
      <c r="C29" t="s">
        <v>358</v>
      </c>
      <c r="D29" s="73">
        <v>5.5</v>
      </c>
      <c r="E29" s="73">
        <v>16</v>
      </c>
      <c r="F29" s="73">
        <v>16</v>
      </c>
      <c r="H29"/>
      <c r="I29"/>
    </row>
    <row r="30" spans="1:9" x14ac:dyDescent="0.25">
      <c r="A30" s="73" t="s">
        <v>137</v>
      </c>
      <c r="B30" s="73" t="s">
        <v>208</v>
      </c>
      <c r="C30" t="s">
        <v>232</v>
      </c>
      <c r="D30" s="73">
        <v>4.7</v>
      </c>
      <c r="E30" s="73">
        <v>16</v>
      </c>
      <c r="F30" s="73">
        <v>16</v>
      </c>
      <c r="H30"/>
      <c r="I30"/>
    </row>
    <row r="31" spans="1:9" x14ac:dyDescent="0.25">
      <c r="A31" s="73" t="s">
        <v>121</v>
      </c>
      <c r="B31" s="73" t="s">
        <v>65</v>
      </c>
      <c r="C31" t="s">
        <v>120</v>
      </c>
      <c r="D31" s="73">
        <v>2.8</v>
      </c>
      <c r="E31" s="73">
        <v>16</v>
      </c>
      <c r="F31" s="73">
        <v>16</v>
      </c>
      <c r="H31"/>
      <c r="I31"/>
    </row>
    <row r="32" spans="1:9" x14ac:dyDescent="0.25">
      <c r="A32" s="73" t="s">
        <v>115</v>
      </c>
      <c r="B32" s="73" t="s">
        <v>208</v>
      </c>
      <c r="C32" t="s">
        <v>236</v>
      </c>
      <c r="D32" s="73">
        <v>3.9</v>
      </c>
      <c r="E32" s="73">
        <v>16</v>
      </c>
      <c r="F32" s="73">
        <v>16</v>
      </c>
      <c r="H32"/>
      <c r="I32"/>
    </row>
    <row r="33" spans="1:9" x14ac:dyDescent="0.25">
      <c r="A33" s="73" t="s">
        <v>115</v>
      </c>
      <c r="B33" s="73" t="s">
        <v>197</v>
      </c>
      <c r="C33" t="s">
        <v>367</v>
      </c>
      <c r="D33" s="73">
        <v>5.5</v>
      </c>
      <c r="E33" s="73">
        <v>16</v>
      </c>
      <c r="F33" s="73">
        <v>16</v>
      </c>
      <c r="H33"/>
      <c r="I33"/>
    </row>
    <row r="34" spans="1:9" x14ac:dyDescent="0.25">
      <c r="A34" s="73" t="s">
        <v>133</v>
      </c>
      <c r="B34" s="73" t="s">
        <v>197</v>
      </c>
      <c r="C34" t="s">
        <v>419</v>
      </c>
      <c r="D34" s="73">
        <v>4</v>
      </c>
      <c r="E34" s="73">
        <v>16</v>
      </c>
      <c r="F34" s="73">
        <v>16</v>
      </c>
      <c r="H34"/>
      <c r="I34"/>
    </row>
    <row r="35" spans="1:9" x14ac:dyDescent="0.25">
      <c r="A35" s="73" t="s">
        <v>117</v>
      </c>
      <c r="B35" s="73" t="s">
        <v>65</v>
      </c>
      <c r="C35" t="s">
        <v>116</v>
      </c>
      <c r="D35" s="73">
        <v>1.8</v>
      </c>
      <c r="E35" s="73">
        <v>16</v>
      </c>
      <c r="F35" s="73">
        <v>16</v>
      </c>
      <c r="H35"/>
      <c r="I35"/>
    </row>
    <row r="36" spans="1:9" x14ac:dyDescent="0.25">
      <c r="A36" s="73" t="s">
        <v>95</v>
      </c>
      <c r="B36" s="73" t="s">
        <v>65</v>
      </c>
      <c r="C36" t="s">
        <v>94</v>
      </c>
      <c r="D36" s="73">
        <v>5</v>
      </c>
      <c r="E36" s="73">
        <v>16</v>
      </c>
      <c r="F36" s="73">
        <v>16</v>
      </c>
      <c r="H36"/>
      <c r="I36"/>
    </row>
    <row r="37" spans="1:9" x14ac:dyDescent="0.25">
      <c r="A37" s="73" t="s">
        <v>105</v>
      </c>
      <c r="B37" s="73" t="s">
        <v>208</v>
      </c>
      <c r="C37" t="s">
        <v>329</v>
      </c>
      <c r="D37" s="73">
        <v>4</v>
      </c>
      <c r="E37" s="73">
        <v>15</v>
      </c>
      <c r="F37" s="73">
        <v>15</v>
      </c>
      <c r="H37"/>
      <c r="I37"/>
    </row>
    <row r="38" spans="1:9" x14ac:dyDescent="0.25">
      <c r="A38" s="73" t="s">
        <v>127</v>
      </c>
      <c r="B38" s="73" t="s">
        <v>208</v>
      </c>
      <c r="C38" t="s">
        <v>246</v>
      </c>
      <c r="D38" s="73">
        <v>5</v>
      </c>
      <c r="E38" s="73">
        <v>15</v>
      </c>
      <c r="F38" s="73">
        <v>15</v>
      </c>
      <c r="H38"/>
      <c r="I38"/>
    </row>
    <row r="39" spans="1:9" x14ac:dyDescent="0.25">
      <c r="A39" s="73" t="s">
        <v>127</v>
      </c>
      <c r="B39" s="73" t="s">
        <v>65</v>
      </c>
      <c r="C39" t="s">
        <v>126</v>
      </c>
      <c r="D39" s="73">
        <v>5.2</v>
      </c>
      <c r="E39" s="73">
        <v>15</v>
      </c>
      <c r="F39" s="73">
        <v>15</v>
      </c>
      <c r="H39"/>
      <c r="I39"/>
    </row>
    <row r="40" spans="1:9" x14ac:dyDescent="0.25">
      <c r="A40" s="73" t="s">
        <v>97</v>
      </c>
      <c r="B40" s="73" t="s">
        <v>197</v>
      </c>
      <c r="C40" t="s">
        <v>407</v>
      </c>
      <c r="D40" s="73">
        <v>10</v>
      </c>
      <c r="E40" s="73">
        <v>15</v>
      </c>
      <c r="F40" s="73">
        <v>15</v>
      </c>
      <c r="H40"/>
      <c r="I40"/>
    </row>
    <row r="41" spans="1:9" x14ac:dyDescent="0.25">
      <c r="A41" s="73" t="s">
        <v>137</v>
      </c>
      <c r="B41" s="73" t="s">
        <v>65</v>
      </c>
      <c r="C41" t="s">
        <v>136</v>
      </c>
      <c r="D41" s="73">
        <v>2.2999999999999998</v>
      </c>
      <c r="E41" s="73">
        <v>15</v>
      </c>
      <c r="F41" s="73">
        <v>15</v>
      </c>
      <c r="H41"/>
      <c r="I41"/>
    </row>
    <row r="42" spans="1:9" x14ac:dyDescent="0.25">
      <c r="A42" s="73" t="s">
        <v>135</v>
      </c>
      <c r="B42" s="73" t="s">
        <v>197</v>
      </c>
      <c r="C42" t="s">
        <v>392</v>
      </c>
      <c r="D42" s="73">
        <v>5</v>
      </c>
      <c r="E42" s="73">
        <v>15</v>
      </c>
      <c r="F42" s="73">
        <v>15</v>
      </c>
      <c r="H42"/>
      <c r="I42"/>
    </row>
    <row r="43" spans="1:9" x14ac:dyDescent="0.25">
      <c r="A43" s="73" t="s">
        <v>115</v>
      </c>
      <c r="B43" s="73" t="s">
        <v>65</v>
      </c>
      <c r="C43" t="s">
        <v>114</v>
      </c>
      <c r="D43" s="73">
        <v>4.9000000000000004</v>
      </c>
      <c r="E43" s="73">
        <v>15</v>
      </c>
      <c r="F43" s="73">
        <v>15</v>
      </c>
      <c r="H43"/>
      <c r="I43"/>
    </row>
    <row r="44" spans="1:9" x14ac:dyDescent="0.25">
      <c r="A44" s="73" t="s">
        <v>95</v>
      </c>
      <c r="B44" s="73" t="s">
        <v>208</v>
      </c>
      <c r="C44" t="s">
        <v>249</v>
      </c>
      <c r="D44" s="73">
        <v>3.7</v>
      </c>
      <c r="E44" s="73">
        <v>15</v>
      </c>
      <c r="F44" s="73">
        <v>15</v>
      </c>
      <c r="H44"/>
      <c r="I44"/>
    </row>
    <row r="45" spans="1:9" x14ac:dyDescent="0.25">
      <c r="A45" s="73" t="s">
        <v>95</v>
      </c>
      <c r="B45" s="73" t="s">
        <v>197</v>
      </c>
      <c r="C45" t="s">
        <v>440</v>
      </c>
      <c r="D45" s="73">
        <v>1</v>
      </c>
      <c r="E45" s="73">
        <v>15</v>
      </c>
      <c r="F45" s="73">
        <v>15</v>
      </c>
      <c r="H45"/>
      <c r="I45"/>
    </row>
    <row r="46" spans="1:9" x14ac:dyDescent="0.25">
      <c r="A46" s="73" t="s">
        <v>123</v>
      </c>
      <c r="B46" s="73" t="s">
        <v>406</v>
      </c>
      <c r="C46" t="s">
        <v>431</v>
      </c>
      <c r="D46" s="73">
        <v>4</v>
      </c>
      <c r="E46" s="73">
        <v>14</v>
      </c>
      <c r="F46" s="73">
        <v>14</v>
      </c>
      <c r="H46"/>
      <c r="I46"/>
    </row>
    <row r="47" spans="1:9" x14ac:dyDescent="0.25">
      <c r="A47" s="73" t="s">
        <v>129</v>
      </c>
      <c r="B47" s="73" t="s">
        <v>208</v>
      </c>
      <c r="C47" t="s">
        <v>235</v>
      </c>
      <c r="D47" s="73">
        <v>4.7</v>
      </c>
      <c r="E47" s="73">
        <v>16</v>
      </c>
      <c r="F47" s="73">
        <v>14</v>
      </c>
      <c r="H47"/>
      <c r="I47"/>
    </row>
    <row r="48" spans="1:9" x14ac:dyDescent="0.25">
      <c r="A48" s="73" t="s">
        <v>129</v>
      </c>
      <c r="B48" s="73" t="s">
        <v>197</v>
      </c>
      <c r="C48" t="s">
        <v>217</v>
      </c>
      <c r="D48" s="73">
        <v>7.5</v>
      </c>
      <c r="E48" s="73">
        <v>15</v>
      </c>
      <c r="F48" s="73">
        <v>14</v>
      </c>
      <c r="H48"/>
      <c r="I48"/>
    </row>
    <row r="49" spans="1:9" x14ac:dyDescent="0.25">
      <c r="A49" s="73" t="s">
        <v>131</v>
      </c>
      <c r="B49" s="73" t="s">
        <v>65</v>
      </c>
      <c r="C49" t="s">
        <v>130</v>
      </c>
      <c r="D49" s="73">
        <v>5.2</v>
      </c>
      <c r="E49" s="73">
        <v>14</v>
      </c>
      <c r="F49" s="73">
        <v>14</v>
      </c>
      <c r="H49"/>
      <c r="I49"/>
    </row>
    <row r="50" spans="1:9" x14ac:dyDescent="0.25">
      <c r="A50" s="73" t="s">
        <v>117</v>
      </c>
      <c r="B50" s="73" t="s">
        <v>208</v>
      </c>
      <c r="C50" t="s">
        <v>240</v>
      </c>
      <c r="D50" s="73">
        <v>5.4</v>
      </c>
      <c r="E50" s="73">
        <v>16</v>
      </c>
      <c r="F50" s="73">
        <v>14</v>
      </c>
      <c r="H50"/>
      <c r="I50"/>
    </row>
    <row r="51" spans="1:9" x14ac:dyDescent="0.25">
      <c r="A51" s="73" t="s">
        <v>152</v>
      </c>
      <c r="B51" s="73" t="s">
        <v>197</v>
      </c>
      <c r="C51" t="s">
        <v>432</v>
      </c>
      <c r="D51" s="73">
        <v>2</v>
      </c>
      <c r="E51" s="73">
        <v>16</v>
      </c>
      <c r="F51" s="73">
        <v>14</v>
      </c>
      <c r="H51"/>
      <c r="I51"/>
    </row>
    <row r="52" spans="1:9" x14ac:dyDescent="0.25">
      <c r="A52" s="73" t="s">
        <v>157</v>
      </c>
      <c r="B52" s="73" t="s">
        <v>197</v>
      </c>
      <c r="C52" t="s">
        <v>382</v>
      </c>
      <c r="D52" s="73">
        <v>1.8</v>
      </c>
      <c r="E52" s="73">
        <v>15</v>
      </c>
      <c r="F52" s="73">
        <v>13</v>
      </c>
      <c r="H52"/>
      <c r="I52"/>
    </row>
    <row r="53" spans="1:9" x14ac:dyDescent="0.25">
      <c r="A53" s="73" t="s">
        <v>150</v>
      </c>
      <c r="B53" s="73" t="s">
        <v>197</v>
      </c>
      <c r="C53" t="s">
        <v>402</v>
      </c>
      <c r="D53" s="73">
        <v>7</v>
      </c>
      <c r="E53" s="73">
        <v>16</v>
      </c>
      <c r="F53" s="73">
        <v>13</v>
      </c>
      <c r="H53"/>
      <c r="I53"/>
    </row>
    <row r="54" spans="1:9" x14ac:dyDescent="0.25">
      <c r="A54" s="73" t="s">
        <v>141</v>
      </c>
      <c r="B54" s="73" t="s">
        <v>65</v>
      </c>
      <c r="C54" t="s">
        <v>140</v>
      </c>
      <c r="D54" s="73">
        <v>4</v>
      </c>
      <c r="E54" s="73">
        <v>14</v>
      </c>
      <c r="F54" s="73">
        <v>13</v>
      </c>
      <c r="H54"/>
      <c r="I54"/>
    </row>
    <row r="55" spans="1:9" x14ac:dyDescent="0.25">
      <c r="A55" s="73" t="s">
        <v>111</v>
      </c>
      <c r="B55" s="73" t="s">
        <v>197</v>
      </c>
      <c r="C55" t="s">
        <v>346</v>
      </c>
      <c r="D55" s="73">
        <v>9.4</v>
      </c>
      <c r="E55" s="73">
        <v>14</v>
      </c>
      <c r="F55" s="73">
        <v>13</v>
      </c>
      <c r="H55"/>
      <c r="I55"/>
    </row>
    <row r="56" spans="1:9" x14ac:dyDescent="0.25">
      <c r="A56" s="73" t="s">
        <v>111</v>
      </c>
      <c r="B56" s="73" t="s">
        <v>197</v>
      </c>
      <c r="C56" t="s">
        <v>410</v>
      </c>
      <c r="D56" s="73">
        <v>6.5</v>
      </c>
      <c r="E56" s="73">
        <v>16</v>
      </c>
      <c r="F56" s="73">
        <v>13</v>
      </c>
      <c r="H56"/>
      <c r="I56"/>
    </row>
    <row r="57" spans="1:9" x14ac:dyDescent="0.25">
      <c r="A57" s="73" t="s">
        <v>125</v>
      </c>
      <c r="B57" s="73" t="s">
        <v>65</v>
      </c>
      <c r="C57" t="s">
        <v>124</v>
      </c>
      <c r="D57" s="73">
        <v>7.5</v>
      </c>
      <c r="E57" s="73">
        <v>14</v>
      </c>
      <c r="F57" s="73">
        <v>13</v>
      </c>
      <c r="H57"/>
      <c r="I57"/>
    </row>
    <row r="58" spans="1:9" x14ac:dyDescent="0.25">
      <c r="A58" s="73" t="s">
        <v>145</v>
      </c>
      <c r="B58" s="73" t="s">
        <v>208</v>
      </c>
      <c r="C58" t="s">
        <v>207</v>
      </c>
      <c r="D58" s="73">
        <v>4.8</v>
      </c>
      <c r="E58" s="73">
        <v>13</v>
      </c>
      <c r="F58" s="73">
        <v>13</v>
      </c>
      <c r="H58"/>
      <c r="I58"/>
    </row>
    <row r="59" spans="1:9" x14ac:dyDescent="0.25">
      <c r="A59" s="73" t="s">
        <v>101</v>
      </c>
      <c r="B59" s="73" t="s">
        <v>197</v>
      </c>
      <c r="C59" t="s">
        <v>415</v>
      </c>
      <c r="D59" s="73">
        <v>-0.5</v>
      </c>
      <c r="E59" s="73">
        <v>16</v>
      </c>
      <c r="F59" s="73">
        <v>13</v>
      </c>
      <c r="H59"/>
      <c r="I59"/>
    </row>
    <row r="60" spans="1:9" x14ac:dyDescent="0.25">
      <c r="A60" s="73" t="s">
        <v>135</v>
      </c>
      <c r="B60" s="73" t="s">
        <v>65</v>
      </c>
      <c r="C60" t="s">
        <v>134</v>
      </c>
      <c r="D60" s="73">
        <v>1.6</v>
      </c>
      <c r="E60" s="73">
        <v>14</v>
      </c>
      <c r="F60" s="73">
        <v>13</v>
      </c>
      <c r="H60"/>
      <c r="I60"/>
    </row>
    <row r="61" spans="1:9" x14ac:dyDescent="0.25">
      <c r="A61" s="73" t="s">
        <v>121</v>
      </c>
      <c r="B61" s="73" t="s">
        <v>197</v>
      </c>
      <c r="C61" t="s">
        <v>196</v>
      </c>
      <c r="D61" s="73">
        <v>7.3</v>
      </c>
      <c r="E61" s="73">
        <v>16</v>
      </c>
      <c r="F61" s="73">
        <v>13</v>
      </c>
      <c r="H61"/>
      <c r="I61"/>
    </row>
    <row r="62" spans="1:9" x14ac:dyDescent="0.25">
      <c r="A62" s="73" t="s">
        <v>121</v>
      </c>
      <c r="B62" s="73" t="s">
        <v>197</v>
      </c>
      <c r="C62" t="s">
        <v>404</v>
      </c>
      <c r="D62" s="73">
        <v>1</v>
      </c>
      <c r="E62" s="73">
        <v>13</v>
      </c>
      <c r="F62" s="73">
        <v>13</v>
      </c>
      <c r="H62"/>
      <c r="I62"/>
    </row>
    <row r="63" spans="1:9" x14ac:dyDescent="0.25">
      <c r="A63" s="73" t="s">
        <v>105</v>
      </c>
      <c r="B63" s="73" t="s">
        <v>208</v>
      </c>
      <c r="C63" t="s">
        <v>222</v>
      </c>
      <c r="D63" s="73">
        <v>3.4</v>
      </c>
      <c r="E63" s="73">
        <v>16</v>
      </c>
      <c r="F63" s="73">
        <v>12</v>
      </c>
      <c r="H63"/>
      <c r="I63"/>
    </row>
    <row r="64" spans="1:9" x14ac:dyDescent="0.25">
      <c r="A64" s="73" t="s">
        <v>139</v>
      </c>
      <c r="B64" s="73" t="s">
        <v>65</v>
      </c>
      <c r="C64" t="s">
        <v>138</v>
      </c>
      <c r="D64" s="73">
        <v>4.4000000000000004</v>
      </c>
      <c r="E64" s="73">
        <v>13</v>
      </c>
      <c r="F64" s="73">
        <v>12</v>
      </c>
      <c r="H64"/>
      <c r="I64"/>
    </row>
    <row r="65" spans="1:9" x14ac:dyDescent="0.25">
      <c r="A65" s="73" t="s">
        <v>97</v>
      </c>
      <c r="B65" s="73" t="s">
        <v>208</v>
      </c>
      <c r="C65" t="s">
        <v>260</v>
      </c>
      <c r="D65" s="73">
        <v>3.3</v>
      </c>
      <c r="E65" s="73">
        <v>15</v>
      </c>
      <c r="F65" s="73">
        <v>12</v>
      </c>
      <c r="H65"/>
      <c r="I65"/>
    </row>
    <row r="66" spans="1:9" x14ac:dyDescent="0.25">
      <c r="A66" s="73" t="s">
        <v>145</v>
      </c>
      <c r="B66" s="73" t="s">
        <v>65</v>
      </c>
      <c r="C66" t="s">
        <v>144</v>
      </c>
      <c r="D66" s="73">
        <v>3.7</v>
      </c>
      <c r="E66" s="73">
        <v>12</v>
      </c>
      <c r="F66" s="73">
        <v>12</v>
      </c>
      <c r="H66"/>
      <c r="I66"/>
    </row>
    <row r="67" spans="1:9" x14ac:dyDescent="0.25">
      <c r="A67" s="73" t="s">
        <v>133</v>
      </c>
      <c r="B67" s="73" t="s">
        <v>65</v>
      </c>
      <c r="C67" t="s">
        <v>132</v>
      </c>
      <c r="D67" s="73">
        <v>0.9</v>
      </c>
      <c r="E67" s="73">
        <v>12</v>
      </c>
      <c r="F67" s="73">
        <v>12</v>
      </c>
      <c r="H67"/>
      <c r="I67"/>
    </row>
    <row r="68" spans="1:9" x14ac:dyDescent="0.25">
      <c r="A68" s="73" t="s">
        <v>152</v>
      </c>
      <c r="B68" s="73" t="s">
        <v>208</v>
      </c>
      <c r="C68" t="s">
        <v>247</v>
      </c>
      <c r="D68" s="73">
        <v>3.3</v>
      </c>
      <c r="E68" s="73">
        <v>12</v>
      </c>
      <c r="F68" s="73">
        <v>12</v>
      </c>
      <c r="H68"/>
      <c r="I68"/>
    </row>
    <row r="69" spans="1:9" x14ac:dyDescent="0.25">
      <c r="A69" s="73" t="s">
        <v>169</v>
      </c>
      <c r="B69" s="73"/>
      <c r="C69" t="s">
        <v>315</v>
      </c>
      <c r="D69" s="73">
        <v>6.1</v>
      </c>
      <c r="E69" s="73">
        <v>13</v>
      </c>
      <c r="F69" s="73">
        <v>12</v>
      </c>
      <c r="H69"/>
      <c r="I69"/>
    </row>
    <row r="70" spans="1:9" x14ac:dyDescent="0.25">
      <c r="A70" s="73" t="s">
        <v>161</v>
      </c>
      <c r="B70" s="73" t="s">
        <v>197</v>
      </c>
      <c r="C70" t="s">
        <v>386</v>
      </c>
      <c r="D70" s="73">
        <v>13.5</v>
      </c>
      <c r="E70" s="73">
        <v>14</v>
      </c>
      <c r="F70" s="73">
        <v>11</v>
      </c>
      <c r="H70"/>
      <c r="I70"/>
    </row>
    <row r="71" spans="1:9" x14ac:dyDescent="0.25">
      <c r="A71" s="73" t="s">
        <v>143</v>
      </c>
      <c r="B71" s="73" t="s">
        <v>208</v>
      </c>
      <c r="C71" t="s">
        <v>265</v>
      </c>
      <c r="D71" s="73">
        <v>3.7</v>
      </c>
      <c r="E71" s="73">
        <v>11</v>
      </c>
      <c r="F71" s="73">
        <v>11</v>
      </c>
      <c r="H71"/>
      <c r="I71"/>
    </row>
    <row r="72" spans="1:9" x14ac:dyDescent="0.25">
      <c r="A72" s="73" t="s">
        <v>143</v>
      </c>
      <c r="B72" s="73" t="s">
        <v>65</v>
      </c>
      <c r="C72" t="s">
        <v>142</v>
      </c>
      <c r="D72" s="73">
        <v>5.0999999999999996</v>
      </c>
      <c r="E72" s="73">
        <v>11</v>
      </c>
      <c r="F72" s="73">
        <v>11</v>
      </c>
      <c r="H72"/>
      <c r="I72"/>
    </row>
    <row r="73" spans="1:9" x14ac:dyDescent="0.25">
      <c r="A73" s="73" t="s">
        <v>113</v>
      </c>
      <c r="B73" s="73" t="s">
        <v>197</v>
      </c>
      <c r="C73" t="s">
        <v>397</v>
      </c>
      <c r="D73" s="73">
        <v>4.7</v>
      </c>
      <c r="E73" s="73">
        <v>16</v>
      </c>
      <c r="F73" s="73">
        <v>11</v>
      </c>
      <c r="H73"/>
      <c r="I73"/>
    </row>
    <row r="74" spans="1:9" x14ac:dyDescent="0.25">
      <c r="A74" s="73" t="s">
        <v>99</v>
      </c>
      <c r="B74" s="73" t="s">
        <v>197</v>
      </c>
      <c r="C74" t="s">
        <v>385</v>
      </c>
      <c r="D74" s="73">
        <v>4.8</v>
      </c>
      <c r="E74" s="73">
        <v>16</v>
      </c>
      <c r="F74" s="73">
        <v>11</v>
      </c>
      <c r="H74"/>
      <c r="I74"/>
    </row>
    <row r="75" spans="1:9" x14ac:dyDescent="0.25">
      <c r="A75" s="73" t="s">
        <v>103</v>
      </c>
      <c r="B75" s="73" t="s">
        <v>197</v>
      </c>
      <c r="C75" t="s">
        <v>204</v>
      </c>
      <c r="D75" s="73">
        <v>5</v>
      </c>
      <c r="E75" s="73">
        <v>12</v>
      </c>
      <c r="F75" s="73">
        <v>11</v>
      </c>
      <c r="H75"/>
      <c r="I75"/>
    </row>
    <row r="76" spans="1:9" x14ac:dyDescent="0.25">
      <c r="A76" s="73" t="s">
        <v>109</v>
      </c>
      <c r="B76" s="73" t="s">
        <v>197</v>
      </c>
      <c r="C76" t="s">
        <v>411</v>
      </c>
      <c r="D76" s="73">
        <v>-2</v>
      </c>
      <c r="E76" s="73">
        <v>16</v>
      </c>
      <c r="F76" s="73">
        <v>11</v>
      </c>
      <c r="H76"/>
      <c r="I76"/>
    </row>
    <row r="77" spans="1:9" x14ac:dyDescent="0.25">
      <c r="A77" s="73" t="s">
        <v>121</v>
      </c>
      <c r="B77" s="73" t="s">
        <v>406</v>
      </c>
      <c r="C77" t="s">
        <v>435</v>
      </c>
      <c r="D77" s="73">
        <v>0</v>
      </c>
      <c r="E77" s="73">
        <v>16</v>
      </c>
      <c r="F77" s="73">
        <v>11</v>
      </c>
      <c r="H77"/>
      <c r="I77"/>
    </row>
    <row r="78" spans="1:9" x14ac:dyDescent="0.25">
      <c r="A78" s="73" t="s">
        <v>157</v>
      </c>
      <c r="B78" s="73" t="s">
        <v>208</v>
      </c>
      <c r="C78" t="s">
        <v>353</v>
      </c>
      <c r="D78" s="73">
        <v>2.4</v>
      </c>
      <c r="E78" s="73">
        <v>16</v>
      </c>
      <c r="F78" s="73">
        <v>10</v>
      </c>
      <c r="H78"/>
      <c r="I78"/>
    </row>
    <row r="79" spans="1:9" x14ac:dyDescent="0.25">
      <c r="A79" s="73" t="s">
        <v>141</v>
      </c>
      <c r="B79" s="73" t="s">
        <v>208</v>
      </c>
      <c r="C79" t="s">
        <v>248</v>
      </c>
      <c r="D79" s="73">
        <v>4.0999999999999996</v>
      </c>
      <c r="E79" s="73">
        <v>16</v>
      </c>
      <c r="F79" s="73">
        <v>10</v>
      </c>
      <c r="H79"/>
      <c r="I79"/>
    </row>
    <row r="80" spans="1:9" x14ac:dyDescent="0.25">
      <c r="A80" s="73" t="s">
        <v>161</v>
      </c>
      <c r="B80" s="73" t="s">
        <v>208</v>
      </c>
      <c r="C80" t="s">
        <v>262</v>
      </c>
      <c r="D80" s="73">
        <v>3.7</v>
      </c>
      <c r="E80" s="73">
        <v>16</v>
      </c>
      <c r="F80" s="73">
        <v>9</v>
      </c>
      <c r="H80"/>
      <c r="I80"/>
    </row>
    <row r="81" spans="1:9" x14ac:dyDescent="0.25">
      <c r="A81" s="73" t="s">
        <v>150</v>
      </c>
      <c r="B81" s="73" t="s">
        <v>208</v>
      </c>
      <c r="C81" t="s">
        <v>251</v>
      </c>
      <c r="D81" s="73">
        <v>4.3</v>
      </c>
      <c r="E81" s="73">
        <v>12</v>
      </c>
      <c r="F81" s="73">
        <v>9</v>
      </c>
      <c r="H81"/>
      <c r="I81"/>
    </row>
    <row r="82" spans="1:9" x14ac:dyDescent="0.25">
      <c r="A82" s="73" t="s">
        <v>103</v>
      </c>
      <c r="B82" s="73" t="s">
        <v>208</v>
      </c>
      <c r="C82" t="s">
        <v>256</v>
      </c>
      <c r="D82" s="73">
        <v>3.8</v>
      </c>
      <c r="E82" s="73">
        <v>11</v>
      </c>
      <c r="F82" s="73">
        <v>9</v>
      </c>
      <c r="H82"/>
      <c r="I82"/>
    </row>
    <row r="83" spans="1:9" x14ac:dyDescent="0.25">
      <c r="A83" s="73" t="s">
        <v>93</v>
      </c>
      <c r="B83" s="73" t="s">
        <v>208</v>
      </c>
      <c r="C83" t="s">
        <v>241</v>
      </c>
      <c r="D83" s="73">
        <v>4.3</v>
      </c>
      <c r="E83" s="73">
        <v>13</v>
      </c>
      <c r="F83" s="73">
        <v>9</v>
      </c>
      <c r="H83"/>
      <c r="I83"/>
    </row>
    <row r="84" spans="1:9" x14ac:dyDescent="0.25">
      <c r="A84" s="73" t="s">
        <v>139</v>
      </c>
      <c r="B84" s="73" t="s">
        <v>258</v>
      </c>
      <c r="C84" t="s">
        <v>257</v>
      </c>
      <c r="D84" s="73">
        <v>3.5</v>
      </c>
      <c r="E84" s="73">
        <v>15</v>
      </c>
      <c r="F84" s="73">
        <v>9</v>
      </c>
      <c r="H84"/>
      <c r="I84"/>
    </row>
    <row r="85" spans="1:9" x14ac:dyDescent="0.25">
      <c r="A85" s="73" t="s">
        <v>125</v>
      </c>
      <c r="B85" s="73" t="s">
        <v>208</v>
      </c>
      <c r="C85" t="s">
        <v>226</v>
      </c>
      <c r="D85" s="73">
        <v>4.3</v>
      </c>
      <c r="E85" s="73">
        <v>13</v>
      </c>
      <c r="F85" s="73">
        <v>9</v>
      </c>
      <c r="H85"/>
      <c r="I85"/>
    </row>
    <row r="86" spans="1:9" x14ac:dyDescent="0.25">
      <c r="A86" s="73" t="s">
        <v>101</v>
      </c>
      <c r="B86" s="73" t="s">
        <v>208</v>
      </c>
      <c r="C86" t="s">
        <v>285</v>
      </c>
      <c r="D86" s="73">
        <v>3.9</v>
      </c>
      <c r="E86" s="73">
        <v>11</v>
      </c>
      <c r="F86" s="73">
        <v>9</v>
      </c>
      <c r="H86"/>
      <c r="I86"/>
    </row>
    <row r="87" spans="1:9" x14ac:dyDescent="0.25">
      <c r="A87" s="73" t="s">
        <v>107</v>
      </c>
      <c r="B87" s="73" t="s">
        <v>406</v>
      </c>
      <c r="C87" t="s">
        <v>405</v>
      </c>
      <c r="D87" s="73">
        <v>1.5</v>
      </c>
      <c r="E87" s="73">
        <v>13</v>
      </c>
      <c r="F87" s="73">
        <v>9</v>
      </c>
      <c r="H87"/>
      <c r="I87"/>
    </row>
    <row r="88" spans="1:9" x14ac:dyDescent="0.25">
      <c r="A88" s="73" t="s">
        <v>135</v>
      </c>
      <c r="B88" s="73" t="s">
        <v>208</v>
      </c>
      <c r="C88" t="s">
        <v>401</v>
      </c>
      <c r="D88" s="73">
        <v>1</v>
      </c>
      <c r="E88" s="73">
        <v>12</v>
      </c>
      <c r="F88" s="73">
        <v>9</v>
      </c>
      <c r="H88"/>
      <c r="I88"/>
    </row>
    <row r="89" spans="1:9" x14ac:dyDescent="0.25">
      <c r="A89" s="73" t="s">
        <v>121</v>
      </c>
      <c r="B89" s="73" t="s">
        <v>208</v>
      </c>
      <c r="C89" t="s">
        <v>255</v>
      </c>
      <c r="D89" s="73">
        <v>4</v>
      </c>
      <c r="E89" s="73">
        <v>13</v>
      </c>
      <c r="F89" s="73">
        <v>9</v>
      </c>
      <c r="H89"/>
      <c r="I89"/>
    </row>
    <row r="90" spans="1:9" x14ac:dyDescent="0.25">
      <c r="A90" s="73" t="s">
        <v>133</v>
      </c>
      <c r="B90" s="73" t="s">
        <v>208</v>
      </c>
      <c r="C90" t="s">
        <v>215</v>
      </c>
      <c r="D90" s="73">
        <v>3.7</v>
      </c>
      <c r="E90" s="73">
        <v>14</v>
      </c>
      <c r="F90" s="73">
        <v>9</v>
      </c>
      <c r="H90"/>
      <c r="I90"/>
    </row>
    <row r="91" spans="1:9" x14ac:dyDescent="0.25">
      <c r="A91" s="73" t="s">
        <v>150</v>
      </c>
      <c r="B91" s="73" t="s">
        <v>197</v>
      </c>
      <c r="C91" t="s">
        <v>310</v>
      </c>
      <c r="D91" s="73">
        <v>6.2</v>
      </c>
      <c r="E91" s="73">
        <v>15</v>
      </c>
      <c r="F91" s="73">
        <v>8</v>
      </c>
      <c r="H91"/>
      <c r="I91"/>
    </row>
    <row r="92" spans="1:9" x14ac:dyDescent="0.25">
      <c r="A92" s="73" t="s">
        <v>150</v>
      </c>
      <c r="B92" s="73" t="s">
        <v>65</v>
      </c>
      <c r="C92" t="s">
        <v>149</v>
      </c>
      <c r="D92" s="73">
        <v>2.2999999999999998</v>
      </c>
      <c r="E92" s="73">
        <v>10</v>
      </c>
      <c r="F92" s="73">
        <v>8</v>
      </c>
      <c r="H92"/>
      <c r="I92"/>
    </row>
    <row r="93" spans="1:9" x14ac:dyDescent="0.25">
      <c r="A93" s="73" t="s">
        <v>150</v>
      </c>
      <c r="B93" s="73" t="s">
        <v>65</v>
      </c>
      <c r="C93" t="s">
        <v>153</v>
      </c>
      <c r="D93" s="73">
        <v>1</v>
      </c>
      <c r="E93" s="73">
        <v>9</v>
      </c>
      <c r="F93" s="73">
        <v>8</v>
      </c>
      <c r="H93"/>
      <c r="I93"/>
    </row>
    <row r="94" spans="1:9" x14ac:dyDescent="0.25">
      <c r="A94" s="73" t="s">
        <v>123</v>
      </c>
      <c r="B94" s="73" t="s">
        <v>208</v>
      </c>
      <c r="C94" t="s">
        <v>368</v>
      </c>
      <c r="D94" s="73">
        <v>1.5</v>
      </c>
      <c r="E94" s="73">
        <v>16</v>
      </c>
      <c r="F94" s="73">
        <v>8</v>
      </c>
      <c r="H94"/>
      <c r="I94"/>
    </row>
    <row r="95" spans="1:9" x14ac:dyDescent="0.25">
      <c r="A95" s="73" t="s">
        <v>147</v>
      </c>
      <c r="B95" s="73" t="s">
        <v>65</v>
      </c>
      <c r="C95" t="s">
        <v>148</v>
      </c>
      <c r="D95" s="73">
        <v>2.6</v>
      </c>
      <c r="E95" s="73">
        <v>9</v>
      </c>
      <c r="F95" s="73">
        <v>8</v>
      </c>
      <c r="H95"/>
      <c r="I95"/>
    </row>
    <row r="96" spans="1:9" x14ac:dyDescent="0.25">
      <c r="A96" s="73" t="s">
        <v>147</v>
      </c>
      <c r="B96" s="73" t="s">
        <v>65</v>
      </c>
      <c r="C96" t="s">
        <v>146</v>
      </c>
      <c r="D96" s="73">
        <v>4.3</v>
      </c>
      <c r="E96" s="73">
        <v>8</v>
      </c>
      <c r="F96" s="73">
        <v>8</v>
      </c>
      <c r="H96"/>
      <c r="I96"/>
    </row>
    <row r="97" spans="1:9" x14ac:dyDescent="0.25">
      <c r="A97" s="73" t="s">
        <v>125</v>
      </c>
      <c r="B97" s="73" t="s">
        <v>197</v>
      </c>
      <c r="C97" t="s">
        <v>395</v>
      </c>
      <c r="D97" s="73">
        <v>3</v>
      </c>
      <c r="E97" s="73">
        <v>13</v>
      </c>
      <c r="F97" s="73">
        <v>8</v>
      </c>
      <c r="H97"/>
      <c r="I97"/>
    </row>
    <row r="98" spans="1:9" x14ac:dyDescent="0.25">
      <c r="A98" s="73" t="s">
        <v>145</v>
      </c>
      <c r="B98" s="73" t="s">
        <v>197</v>
      </c>
      <c r="C98" t="s">
        <v>375</v>
      </c>
      <c r="D98" s="73">
        <v>3.8</v>
      </c>
      <c r="E98" s="73">
        <v>16</v>
      </c>
      <c r="F98" s="73">
        <v>8</v>
      </c>
      <c r="H98"/>
      <c r="I98"/>
    </row>
    <row r="99" spans="1:9" x14ac:dyDescent="0.25">
      <c r="A99" s="73" t="s">
        <v>121</v>
      </c>
      <c r="B99" s="73" t="s">
        <v>208</v>
      </c>
      <c r="C99" t="s">
        <v>243</v>
      </c>
      <c r="D99" s="73">
        <v>5.0999999999999996</v>
      </c>
      <c r="E99" s="73">
        <v>16</v>
      </c>
      <c r="F99" s="73">
        <v>8</v>
      </c>
      <c r="H99"/>
      <c r="I99"/>
    </row>
    <row r="100" spans="1:9" x14ac:dyDescent="0.25">
      <c r="A100" s="73" t="s">
        <v>131</v>
      </c>
      <c r="B100" s="73" t="s">
        <v>208</v>
      </c>
      <c r="C100" t="s">
        <v>252</v>
      </c>
      <c r="D100" s="73">
        <v>4.5999999999999996</v>
      </c>
      <c r="E100" s="73">
        <v>13</v>
      </c>
      <c r="F100" s="73">
        <v>8</v>
      </c>
      <c r="H100"/>
      <c r="I100"/>
    </row>
    <row r="101" spans="1:9" x14ac:dyDescent="0.25">
      <c r="A101" s="73" t="s">
        <v>152</v>
      </c>
      <c r="B101" s="73" t="s">
        <v>65</v>
      </c>
      <c r="C101" t="s">
        <v>151</v>
      </c>
      <c r="D101" s="73">
        <v>2.5</v>
      </c>
      <c r="E101" s="73">
        <v>9</v>
      </c>
      <c r="F101" s="73">
        <v>8</v>
      </c>
      <c r="H101"/>
      <c r="I101"/>
    </row>
    <row r="102" spans="1:9" x14ac:dyDescent="0.25">
      <c r="A102" s="73" t="s">
        <v>157</v>
      </c>
      <c r="B102" s="73" t="s">
        <v>155</v>
      </c>
      <c r="C102" t="s">
        <v>156</v>
      </c>
      <c r="D102" s="73">
        <v>4.5999999999999996</v>
      </c>
      <c r="E102" s="73">
        <v>9</v>
      </c>
      <c r="F102" s="73">
        <v>7</v>
      </c>
      <c r="H102"/>
      <c r="I102"/>
    </row>
    <row r="103" spans="1:9" x14ac:dyDescent="0.25">
      <c r="A103" s="73" t="s">
        <v>113</v>
      </c>
      <c r="B103" s="73" t="s">
        <v>225</v>
      </c>
      <c r="C103" t="s">
        <v>259</v>
      </c>
      <c r="D103" s="73">
        <v>3.6</v>
      </c>
      <c r="E103" s="73">
        <v>14</v>
      </c>
      <c r="F103" s="73">
        <v>7</v>
      </c>
      <c r="H103"/>
      <c r="I103"/>
    </row>
    <row r="104" spans="1:9" x14ac:dyDescent="0.25">
      <c r="A104" s="73" t="s">
        <v>141</v>
      </c>
      <c r="B104" s="73" t="s">
        <v>213</v>
      </c>
      <c r="C104" t="s">
        <v>218</v>
      </c>
      <c r="D104" s="73">
        <v>21.5</v>
      </c>
      <c r="E104" s="73">
        <v>16</v>
      </c>
      <c r="F104" s="73">
        <v>7</v>
      </c>
      <c r="H104"/>
      <c r="I104"/>
    </row>
    <row r="105" spans="1:9" x14ac:dyDescent="0.25">
      <c r="A105" s="73" t="s">
        <v>103</v>
      </c>
      <c r="B105" s="73" t="s">
        <v>225</v>
      </c>
      <c r="C105" t="s">
        <v>244</v>
      </c>
      <c r="D105" s="73">
        <v>3.3</v>
      </c>
      <c r="E105" s="73">
        <v>16</v>
      </c>
      <c r="F105" s="73">
        <v>7</v>
      </c>
      <c r="H105"/>
      <c r="I105"/>
    </row>
    <row r="106" spans="1:9" x14ac:dyDescent="0.25">
      <c r="A106" s="73" t="s">
        <v>93</v>
      </c>
      <c r="B106" s="73" t="s">
        <v>213</v>
      </c>
      <c r="C106" t="s">
        <v>359</v>
      </c>
      <c r="D106" s="73">
        <v>10.4</v>
      </c>
      <c r="E106" s="73">
        <v>10</v>
      </c>
      <c r="F106" s="73">
        <v>7</v>
      </c>
      <c r="H106"/>
      <c r="I106"/>
    </row>
    <row r="107" spans="1:9" x14ac:dyDescent="0.25">
      <c r="A107" s="73" t="s">
        <v>93</v>
      </c>
      <c r="B107" s="73" t="s">
        <v>213</v>
      </c>
      <c r="C107" t="s">
        <v>457</v>
      </c>
      <c r="D107" s="73">
        <v>-2</v>
      </c>
      <c r="E107" s="73">
        <v>15</v>
      </c>
      <c r="F107" s="73">
        <v>7</v>
      </c>
      <c r="H107"/>
      <c r="I107"/>
    </row>
    <row r="108" spans="1:9" x14ac:dyDescent="0.25">
      <c r="A108" s="73" t="s">
        <v>139</v>
      </c>
      <c r="B108" s="73" t="s">
        <v>213</v>
      </c>
      <c r="C108" t="s">
        <v>347</v>
      </c>
      <c r="D108" s="73">
        <v>11.7</v>
      </c>
      <c r="E108" s="73">
        <v>16</v>
      </c>
      <c r="F108" s="73">
        <v>7</v>
      </c>
      <c r="H108"/>
      <c r="I108"/>
    </row>
    <row r="109" spans="1:9" x14ac:dyDescent="0.25">
      <c r="A109" s="73" t="s">
        <v>139</v>
      </c>
      <c r="B109" s="73" t="s">
        <v>213</v>
      </c>
      <c r="C109" t="s">
        <v>377</v>
      </c>
      <c r="D109" s="73">
        <v>14.2</v>
      </c>
      <c r="E109" s="73">
        <v>16</v>
      </c>
      <c r="F109" s="73">
        <v>7</v>
      </c>
      <c r="H109"/>
      <c r="I109"/>
    </row>
    <row r="110" spans="1:9" x14ac:dyDescent="0.25">
      <c r="A110" s="73" t="s">
        <v>125</v>
      </c>
      <c r="B110" s="73" t="s">
        <v>225</v>
      </c>
      <c r="C110" t="s">
        <v>272</v>
      </c>
      <c r="D110" s="73">
        <v>3.2</v>
      </c>
      <c r="E110" s="73">
        <v>14</v>
      </c>
      <c r="F110" s="73">
        <v>7</v>
      </c>
      <c r="H110"/>
      <c r="I110"/>
    </row>
    <row r="111" spans="1:9" x14ac:dyDescent="0.25">
      <c r="A111" s="73" t="s">
        <v>107</v>
      </c>
      <c r="B111" s="73" t="s">
        <v>225</v>
      </c>
      <c r="C111" t="s">
        <v>250</v>
      </c>
      <c r="D111" s="73">
        <v>4.7</v>
      </c>
      <c r="E111" s="73">
        <v>15</v>
      </c>
      <c r="F111" s="73">
        <v>7</v>
      </c>
      <c r="H111"/>
      <c r="I111"/>
    </row>
    <row r="112" spans="1:9" x14ac:dyDescent="0.25">
      <c r="A112" s="73" t="s">
        <v>115</v>
      </c>
      <c r="B112" s="73" t="s">
        <v>213</v>
      </c>
      <c r="C112" t="s">
        <v>412</v>
      </c>
      <c r="D112" s="73">
        <v>15</v>
      </c>
      <c r="E112" s="73">
        <v>14</v>
      </c>
      <c r="F112" s="73">
        <v>7</v>
      </c>
      <c r="H112"/>
      <c r="I112"/>
    </row>
    <row r="113" spans="1:9" x14ac:dyDescent="0.25">
      <c r="A113" s="73" t="s">
        <v>152</v>
      </c>
      <c r="B113" s="73" t="s">
        <v>428</v>
      </c>
      <c r="C113" t="s">
        <v>436</v>
      </c>
      <c r="D113" s="73">
        <v>1</v>
      </c>
      <c r="E113" s="73">
        <v>15</v>
      </c>
      <c r="F113" s="73">
        <v>7</v>
      </c>
      <c r="H113"/>
      <c r="I113"/>
    </row>
    <row r="114" spans="1:9" x14ac:dyDescent="0.25">
      <c r="A114" s="73" t="s">
        <v>268</v>
      </c>
      <c r="B114" s="73"/>
      <c r="C114" t="s">
        <v>267</v>
      </c>
      <c r="D114" s="73">
        <v>3.1</v>
      </c>
      <c r="E114" s="73">
        <v>11</v>
      </c>
      <c r="F114" s="73">
        <v>7</v>
      </c>
      <c r="H114"/>
      <c r="I114"/>
    </row>
    <row r="115" spans="1:9" x14ac:dyDescent="0.25">
      <c r="A115" s="73" t="s">
        <v>169</v>
      </c>
      <c r="B115" s="73"/>
      <c r="C115" t="s">
        <v>418</v>
      </c>
      <c r="D115" s="73">
        <v>2.5</v>
      </c>
      <c r="E115" s="73">
        <v>14</v>
      </c>
      <c r="F115" s="73">
        <v>7</v>
      </c>
      <c r="H115"/>
      <c r="I115"/>
    </row>
    <row r="116" spans="1:9" x14ac:dyDescent="0.25">
      <c r="A116" s="73" t="s">
        <v>161</v>
      </c>
      <c r="B116" s="73" t="s">
        <v>155</v>
      </c>
      <c r="C116" t="s">
        <v>162</v>
      </c>
      <c r="D116" s="73">
        <v>0.8</v>
      </c>
      <c r="E116" s="73">
        <v>7</v>
      </c>
      <c r="F116" s="73">
        <v>6</v>
      </c>
      <c r="H116"/>
      <c r="I116"/>
    </row>
    <row r="117" spans="1:9" x14ac:dyDescent="0.25">
      <c r="A117" s="73" t="s">
        <v>150</v>
      </c>
      <c r="B117" s="73" t="s">
        <v>428</v>
      </c>
      <c r="C117" t="s">
        <v>427</v>
      </c>
      <c r="D117" s="73">
        <v>0</v>
      </c>
      <c r="E117" s="73">
        <v>16</v>
      </c>
      <c r="F117" s="73">
        <v>6</v>
      </c>
      <c r="H117"/>
      <c r="I117"/>
    </row>
    <row r="118" spans="1:9" x14ac:dyDescent="0.25">
      <c r="A118" s="73" t="s">
        <v>113</v>
      </c>
      <c r="B118" s="73" t="s">
        <v>225</v>
      </c>
      <c r="C118" t="s">
        <v>288</v>
      </c>
      <c r="D118" s="73">
        <v>4.5</v>
      </c>
      <c r="E118" s="73">
        <v>6</v>
      </c>
      <c r="F118" s="73">
        <v>6</v>
      </c>
      <c r="H118"/>
      <c r="I118"/>
    </row>
    <row r="119" spans="1:9" x14ac:dyDescent="0.25">
      <c r="A119" s="73" t="s">
        <v>141</v>
      </c>
      <c r="B119" s="73" t="s">
        <v>225</v>
      </c>
      <c r="C119" t="s">
        <v>261</v>
      </c>
      <c r="D119" s="73">
        <v>4.3</v>
      </c>
      <c r="E119" s="73">
        <v>16</v>
      </c>
      <c r="F119" s="73">
        <v>6</v>
      </c>
      <c r="H119"/>
      <c r="I119"/>
    </row>
    <row r="120" spans="1:9" x14ac:dyDescent="0.25">
      <c r="A120" s="73" t="s">
        <v>111</v>
      </c>
      <c r="B120" s="73" t="s">
        <v>225</v>
      </c>
      <c r="C120" t="s">
        <v>273</v>
      </c>
      <c r="D120" s="73">
        <v>4.0999999999999996</v>
      </c>
      <c r="E120" s="73">
        <v>16</v>
      </c>
      <c r="F120" s="73">
        <v>6</v>
      </c>
      <c r="H120"/>
      <c r="I120"/>
    </row>
    <row r="121" spans="1:9" x14ac:dyDescent="0.25">
      <c r="A121" s="73" t="s">
        <v>93</v>
      </c>
      <c r="B121" s="73" t="s">
        <v>225</v>
      </c>
      <c r="C121" t="s">
        <v>396</v>
      </c>
      <c r="D121" s="73">
        <v>1.3</v>
      </c>
      <c r="E121" s="73">
        <v>10</v>
      </c>
      <c r="F121" s="73">
        <v>6</v>
      </c>
      <c r="H121"/>
      <c r="I121"/>
    </row>
    <row r="122" spans="1:9" x14ac:dyDescent="0.25">
      <c r="A122" s="73" t="s">
        <v>139</v>
      </c>
      <c r="B122" s="73" t="s">
        <v>225</v>
      </c>
      <c r="C122" t="s">
        <v>269</v>
      </c>
      <c r="D122" s="73">
        <v>4.8</v>
      </c>
      <c r="E122" s="73">
        <v>11</v>
      </c>
      <c r="F122" s="73">
        <v>6</v>
      </c>
      <c r="H122"/>
      <c r="I122"/>
    </row>
    <row r="123" spans="1:9" x14ac:dyDescent="0.25">
      <c r="A123" s="73" t="s">
        <v>139</v>
      </c>
      <c r="B123" s="73" t="s">
        <v>213</v>
      </c>
      <c r="C123" t="s">
        <v>439</v>
      </c>
      <c r="D123" s="73">
        <v>-11</v>
      </c>
      <c r="E123" s="73">
        <v>12</v>
      </c>
      <c r="F123" s="73">
        <v>6</v>
      </c>
      <c r="H123"/>
      <c r="I123"/>
    </row>
    <row r="124" spans="1:9" x14ac:dyDescent="0.25">
      <c r="A124" s="73" t="s">
        <v>127</v>
      </c>
      <c r="B124" s="73" t="s">
        <v>225</v>
      </c>
      <c r="C124" t="s">
        <v>417</v>
      </c>
      <c r="D124" s="73">
        <v>4</v>
      </c>
      <c r="E124" s="73">
        <v>16</v>
      </c>
      <c r="F124" s="73">
        <v>6</v>
      </c>
      <c r="H124"/>
      <c r="I124"/>
    </row>
    <row r="125" spans="1:9" x14ac:dyDescent="0.25">
      <c r="A125" s="73" t="s">
        <v>101</v>
      </c>
      <c r="B125" s="73" t="s">
        <v>225</v>
      </c>
      <c r="C125" t="s">
        <v>242</v>
      </c>
      <c r="D125" s="73">
        <v>3.9</v>
      </c>
      <c r="E125" s="73">
        <v>15</v>
      </c>
      <c r="F125" s="73">
        <v>6</v>
      </c>
      <c r="H125"/>
      <c r="I125"/>
    </row>
    <row r="126" spans="1:9" x14ac:dyDescent="0.25">
      <c r="A126" s="73" t="s">
        <v>135</v>
      </c>
      <c r="B126" s="73" t="s">
        <v>225</v>
      </c>
      <c r="C126" t="s">
        <v>253</v>
      </c>
      <c r="D126" s="73">
        <v>3.9</v>
      </c>
      <c r="E126" s="73">
        <v>14</v>
      </c>
      <c r="F126" s="73">
        <v>6</v>
      </c>
      <c r="H126"/>
      <c r="I126"/>
    </row>
    <row r="127" spans="1:9" x14ac:dyDescent="0.25">
      <c r="A127" s="73" t="s">
        <v>115</v>
      </c>
      <c r="B127" s="73"/>
      <c r="C127" t="s">
        <v>463</v>
      </c>
      <c r="D127" s="73">
        <v>-8</v>
      </c>
      <c r="E127" s="73">
        <v>6</v>
      </c>
      <c r="F127" s="73">
        <v>6</v>
      </c>
      <c r="H127"/>
      <c r="I127"/>
    </row>
    <row r="128" spans="1:9" x14ac:dyDescent="0.25">
      <c r="A128" s="73" t="s">
        <v>131</v>
      </c>
      <c r="B128" s="73" t="s">
        <v>225</v>
      </c>
      <c r="C128" t="s">
        <v>295</v>
      </c>
      <c r="D128" s="73">
        <v>3.5</v>
      </c>
      <c r="E128" s="73">
        <v>6</v>
      </c>
      <c r="F128" s="73">
        <v>6</v>
      </c>
      <c r="H128"/>
      <c r="I128"/>
    </row>
    <row r="129" spans="1:9" x14ac:dyDescent="0.25">
      <c r="A129" s="73" t="s">
        <v>131</v>
      </c>
      <c r="B129" s="73" t="s">
        <v>225</v>
      </c>
      <c r="C129" t="s">
        <v>309</v>
      </c>
      <c r="D129" s="73">
        <v>2.1</v>
      </c>
      <c r="E129" s="73">
        <v>8</v>
      </c>
      <c r="F129" s="73">
        <v>6</v>
      </c>
      <c r="H129"/>
      <c r="I129"/>
    </row>
    <row r="130" spans="1:9" x14ac:dyDescent="0.25">
      <c r="A130" s="73" t="s">
        <v>133</v>
      </c>
      <c r="B130" s="73" t="s">
        <v>225</v>
      </c>
      <c r="C130" t="s">
        <v>370</v>
      </c>
      <c r="D130" s="73">
        <v>2.8</v>
      </c>
      <c r="E130" s="73">
        <v>10</v>
      </c>
      <c r="F130" s="73">
        <v>6</v>
      </c>
      <c r="H130"/>
      <c r="I130"/>
    </row>
    <row r="131" spans="1:9" x14ac:dyDescent="0.25">
      <c r="A131" s="73" t="s">
        <v>152</v>
      </c>
      <c r="B131" s="73" t="s">
        <v>155</v>
      </c>
      <c r="C131" t="s">
        <v>154</v>
      </c>
      <c r="D131" s="73">
        <v>3.1</v>
      </c>
      <c r="E131" s="73">
        <v>6</v>
      </c>
      <c r="F131" s="73">
        <v>6</v>
      </c>
      <c r="H131"/>
      <c r="I131"/>
    </row>
    <row r="132" spans="1:9" x14ac:dyDescent="0.25">
      <c r="A132" s="73" t="s">
        <v>157</v>
      </c>
      <c r="B132" s="73" t="s">
        <v>155</v>
      </c>
      <c r="C132" t="s">
        <v>158</v>
      </c>
      <c r="D132" s="73">
        <v>2.9</v>
      </c>
      <c r="E132" s="73">
        <v>6</v>
      </c>
      <c r="F132" s="73">
        <v>5</v>
      </c>
      <c r="H132"/>
      <c r="I132"/>
    </row>
    <row r="133" spans="1:9" x14ac:dyDescent="0.25">
      <c r="A133" s="73" t="s">
        <v>161</v>
      </c>
      <c r="B133" s="73" t="s">
        <v>225</v>
      </c>
      <c r="C133" t="s">
        <v>274</v>
      </c>
      <c r="D133" s="73">
        <v>4.2</v>
      </c>
      <c r="E133" s="73">
        <v>13</v>
      </c>
      <c r="F133" s="73">
        <v>5</v>
      </c>
      <c r="H133"/>
      <c r="I133"/>
    </row>
    <row r="134" spans="1:9" x14ac:dyDescent="0.25">
      <c r="A134" s="73" t="s">
        <v>161</v>
      </c>
      <c r="B134" s="73" t="s">
        <v>155</v>
      </c>
      <c r="C134" t="s">
        <v>163</v>
      </c>
      <c r="D134" s="73">
        <v>6.5</v>
      </c>
      <c r="E134" s="73">
        <v>7</v>
      </c>
      <c r="F134" s="73">
        <v>5</v>
      </c>
      <c r="H134"/>
      <c r="I134"/>
    </row>
    <row r="135" spans="1:9" x14ac:dyDescent="0.25">
      <c r="A135" s="73" t="s">
        <v>161</v>
      </c>
      <c r="B135" s="73" t="s">
        <v>155</v>
      </c>
      <c r="C135" t="s">
        <v>160</v>
      </c>
      <c r="D135" s="73">
        <v>4.5</v>
      </c>
      <c r="E135" s="73">
        <v>7</v>
      </c>
      <c r="F135" s="73">
        <v>5</v>
      </c>
      <c r="H135"/>
      <c r="I135"/>
    </row>
    <row r="136" spans="1:9" x14ac:dyDescent="0.25">
      <c r="A136" s="73" t="s">
        <v>143</v>
      </c>
      <c r="B136" s="73" t="s">
        <v>225</v>
      </c>
      <c r="C136" t="s">
        <v>224</v>
      </c>
      <c r="D136" s="73">
        <v>4.3</v>
      </c>
      <c r="E136" s="73">
        <v>15</v>
      </c>
      <c r="F136" s="73">
        <v>5</v>
      </c>
      <c r="H136"/>
      <c r="I136"/>
    </row>
    <row r="137" spans="1:9" x14ac:dyDescent="0.25">
      <c r="A137" s="73" t="s">
        <v>143</v>
      </c>
      <c r="B137" s="73" t="s">
        <v>155</v>
      </c>
      <c r="C137" t="s">
        <v>159</v>
      </c>
      <c r="D137" s="73">
        <v>4.9000000000000004</v>
      </c>
      <c r="E137" s="73">
        <v>6</v>
      </c>
      <c r="F137" s="73">
        <v>5</v>
      </c>
      <c r="H137"/>
      <c r="I137"/>
    </row>
    <row r="138" spans="1:9" x14ac:dyDescent="0.25">
      <c r="A138" s="73" t="s">
        <v>150</v>
      </c>
      <c r="B138" s="73" t="s">
        <v>225</v>
      </c>
      <c r="C138" t="s">
        <v>287</v>
      </c>
      <c r="D138" s="73">
        <v>3.9</v>
      </c>
      <c r="E138" s="73">
        <v>13</v>
      </c>
      <c r="F138" s="73">
        <v>5</v>
      </c>
      <c r="H138"/>
      <c r="I138"/>
    </row>
    <row r="139" spans="1:9" x14ac:dyDescent="0.25">
      <c r="A139" s="73" t="s">
        <v>99</v>
      </c>
      <c r="B139" s="73" t="s">
        <v>225</v>
      </c>
      <c r="C139" t="s">
        <v>409</v>
      </c>
      <c r="D139" s="73">
        <v>0</v>
      </c>
      <c r="E139" s="73">
        <v>16</v>
      </c>
      <c r="F139" s="73">
        <v>5</v>
      </c>
      <c r="H139"/>
      <c r="I139"/>
    </row>
    <row r="140" spans="1:9" x14ac:dyDescent="0.25">
      <c r="A140" s="73" t="s">
        <v>111</v>
      </c>
      <c r="B140" s="73" t="s">
        <v>225</v>
      </c>
      <c r="C140" t="s">
        <v>275</v>
      </c>
      <c r="D140" s="73">
        <v>3.6</v>
      </c>
      <c r="E140" s="73">
        <v>6</v>
      </c>
      <c r="F140" s="73">
        <v>5</v>
      </c>
      <c r="H140"/>
      <c r="I140"/>
    </row>
    <row r="141" spans="1:9" x14ac:dyDescent="0.25">
      <c r="A141" s="73" t="s">
        <v>133</v>
      </c>
      <c r="B141" s="73" t="s">
        <v>225</v>
      </c>
      <c r="C141" t="s">
        <v>284</v>
      </c>
      <c r="D141" s="73">
        <v>3.8</v>
      </c>
      <c r="E141" s="73">
        <v>9</v>
      </c>
      <c r="F141" s="73">
        <v>5</v>
      </c>
      <c r="H141"/>
      <c r="I141"/>
    </row>
    <row r="142" spans="1:9" x14ac:dyDescent="0.25">
      <c r="A142" s="73" t="s">
        <v>152</v>
      </c>
      <c r="B142" s="73" t="s">
        <v>213</v>
      </c>
      <c r="C142" t="s">
        <v>388</v>
      </c>
      <c r="D142" s="73">
        <v>-2</v>
      </c>
      <c r="E142" s="73">
        <v>16</v>
      </c>
      <c r="F142" s="73">
        <v>5</v>
      </c>
      <c r="H142"/>
      <c r="I142"/>
    </row>
    <row r="143" spans="1:9" x14ac:dyDescent="0.25">
      <c r="A143" s="73" t="s">
        <v>157</v>
      </c>
      <c r="B143" s="73"/>
      <c r="C143" t="s">
        <v>165</v>
      </c>
      <c r="D143" s="73">
        <v>4.0999999999999996</v>
      </c>
      <c r="E143" s="73">
        <v>5</v>
      </c>
      <c r="F143" s="73">
        <v>4</v>
      </c>
      <c r="H143"/>
      <c r="I143"/>
    </row>
    <row r="144" spans="1:9" x14ac:dyDescent="0.25">
      <c r="A144" s="73" t="s">
        <v>157</v>
      </c>
      <c r="B144" s="73"/>
      <c r="C144" t="s">
        <v>414</v>
      </c>
      <c r="D144" s="73">
        <v>10.5</v>
      </c>
      <c r="E144" s="73">
        <v>16</v>
      </c>
      <c r="F144" s="73">
        <v>4</v>
      </c>
      <c r="H144"/>
      <c r="I144"/>
    </row>
    <row r="145" spans="1:9" x14ac:dyDescent="0.25">
      <c r="A145" s="73" t="s">
        <v>143</v>
      </c>
      <c r="B145" s="73"/>
      <c r="C145" t="s">
        <v>394</v>
      </c>
      <c r="D145" s="73">
        <v>19.3</v>
      </c>
      <c r="E145" s="73">
        <v>9</v>
      </c>
      <c r="F145" s="73">
        <v>4</v>
      </c>
      <c r="H145"/>
      <c r="I145"/>
    </row>
    <row r="146" spans="1:9" x14ac:dyDescent="0.25">
      <c r="A146" s="73" t="s">
        <v>103</v>
      </c>
      <c r="B146" s="73"/>
      <c r="C146" t="s">
        <v>361</v>
      </c>
      <c r="D146" s="73">
        <v>1.9</v>
      </c>
      <c r="E146" s="73">
        <v>16</v>
      </c>
      <c r="F146" s="73">
        <v>4</v>
      </c>
      <c r="H146"/>
      <c r="I146"/>
    </row>
    <row r="147" spans="1:9" x14ac:dyDescent="0.25">
      <c r="A147" s="73" t="s">
        <v>111</v>
      </c>
      <c r="B147" s="73"/>
      <c r="C147" t="s">
        <v>390</v>
      </c>
      <c r="D147" s="73">
        <v>1.7</v>
      </c>
      <c r="E147" s="73">
        <v>16</v>
      </c>
      <c r="F147" s="73">
        <v>4</v>
      </c>
      <c r="H147"/>
      <c r="I147"/>
    </row>
    <row r="148" spans="1:9" x14ac:dyDescent="0.25">
      <c r="A148" s="73" t="s">
        <v>107</v>
      </c>
      <c r="B148" s="73"/>
      <c r="C148" t="s">
        <v>270</v>
      </c>
      <c r="D148" s="73">
        <v>4.0999999999999996</v>
      </c>
      <c r="E148" s="73">
        <v>8</v>
      </c>
      <c r="F148" s="73">
        <v>4</v>
      </c>
      <c r="H148"/>
      <c r="I148"/>
    </row>
    <row r="149" spans="1:9" x14ac:dyDescent="0.25">
      <c r="A149" s="73" t="s">
        <v>135</v>
      </c>
      <c r="B149" s="73"/>
      <c r="C149" t="s">
        <v>263</v>
      </c>
      <c r="D149" s="73">
        <v>4.0999999999999996</v>
      </c>
      <c r="E149" s="73">
        <v>16</v>
      </c>
      <c r="F149" s="73">
        <v>4</v>
      </c>
      <c r="H149"/>
      <c r="I149"/>
    </row>
    <row r="150" spans="1:9" x14ac:dyDescent="0.25">
      <c r="A150" s="73" t="s">
        <v>121</v>
      </c>
      <c r="B150" s="73"/>
      <c r="C150" t="s">
        <v>398</v>
      </c>
      <c r="D150" s="73">
        <v>7</v>
      </c>
      <c r="E150" s="73">
        <v>16</v>
      </c>
      <c r="F150" s="73">
        <v>4</v>
      </c>
      <c r="H150"/>
      <c r="I150"/>
    </row>
    <row r="151" spans="1:9" x14ac:dyDescent="0.25">
      <c r="A151" s="73" t="s">
        <v>133</v>
      </c>
      <c r="B151" s="73"/>
      <c r="C151" t="s">
        <v>164</v>
      </c>
      <c r="D151" s="73">
        <v>3.3</v>
      </c>
      <c r="E151" s="73">
        <v>5</v>
      </c>
      <c r="F151" s="73">
        <v>4</v>
      </c>
      <c r="H151"/>
      <c r="I151"/>
    </row>
    <row r="152" spans="1:9" x14ac:dyDescent="0.25">
      <c r="A152" s="73" t="s">
        <v>152</v>
      </c>
      <c r="B152" s="73"/>
      <c r="C152" t="s">
        <v>294</v>
      </c>
      <c r="D152" s="73">
        <v>3.3</v>
      </c>
      <c r="E152" s="73">
        <v>14</v>
      </c>
      <c r="F152" s="73">
        <v>4</v>
      </c>
      <c r="H152"/>
      <c r="I152"/>
    </row>
    <row r="153" spans="1:9" x14ac:dyDescent="0.25">
      <c r="A153" s="73" t="s">
        <v>152</v>
      </c>
      <c r="B153" s="73"/>
      <c r="C153" t="s">
        <v>360</v>
      </c>
      <c r="D153" s="73">
        <v>1.6</v>
      </c>
      <c r="E153" s="73">
        <v>16</v>
      </c>
      <c r="F153" s="73">
        <v>4</v>
      </c>
      <c r="H153"/>
      <c r="I153"/>
    </row>
    <row r="154" spans="1:9" x14ac:dyDescent="0.25">
      <c r="A154" s="73" t="s">
        <v>150</v>
      </c>
      <c r="B154" s="73"/>
      <c r="C154" t="s">
        <v>421</v>
      </c>
      <c r="D154" s="73">
        <v>13</v>
      </c>
      <c r="E154" s="73">
        <v>14</v>
      </c>
      <c r="F154" s="73">
        <v>3</v>
      </c>
      <c r="H154"/>
      <c r="I154"/>
    </row>
    <row r="155" spans="1:9" x14ac:dyDescent="0.25">
      <c r="A155" s="73" t="s">
        <v>129</v>
      </c>
      <c r="B155" s="73"/>
      <c r="C155" t="s">
        <v>289</v>
      </c>
      <c r="D155" s="73">
        <v>4.2</v>
      </c>
      <c r="E155" s="73">
        <v>16</v>
      </c>
      <c r="F155" s="73">
        <v>3</v>
      </c>
      <c r="H155"/>
      <c r="I155"/>
    </row>
    <row r="156" spans="1:9" x14ac:dyDescent="0.25">
      <c r="A156" s="73" t="s">
        <v>113</v>
      </c>
      <c r="B156" s="73"/>
      <c r="C156" t="s">
        <v>279</v>
      </c>
      <c r="D156" s="73">
        <v>2.6</v>
      </c>
      <c r="E156" s="73">
        <v>13</v>
      </c>
      <c r="F156" s="73">
        <v>3</v>
      </c>
      <c r="H156"/>
      <c r="I156"/>
    </row>
    <row r="157" spans="1:9" x14ac:dyDescent="0.25">
      <c r="A157" s="73" t="s">
        <v>99</v>
      </c>
      <c r="B157" s="73"/>
      <c r="C157" t="s">
        <v>389</v>
      </c>
      <c r="D157" s="73">
        <v>4</v>
      </c>
      <c r="E157" s="73">
        <v>10</v>
      </c>
      <c r="F157" s="73">
        <v>3</v>
      </c>
      <c r="H157"/>
      <c r="I157"/>
    </row>
    <row r="158" spans="1:9" x14ac:dyDescent="0.25">
      <c r="A158" s="73" t="s">
        <v>105</v>
      </c>
      <c r="B158" s="73"/>
      <c r="C158" t="s">
        <v>282</v>
      </c>
      <c r="D158" s="73">
        <v>5.2</v>
      </c>
      <c r="E158" s="73">
        <v>15</v>
      </c>
      <c r="F158" s="73">
        <v>3</v>
      </c>
      <c r="H158"/>
      <c r="I158"/>
    </row>
    <row r="159" spans="1:9" x14ac:dyDescent="0.25">
      <c r="A159" s="73" t="s">
        <v>141</v>
      </c>
      <c r="B159" s="73"/>
      <c r="C159" t="s">
        <v>166</v>
      </c>
      <c r="D159" s="73">
        <v>5.9</v>
      </c>
      <c r="E159" s="73">
        <v>10</v>
      </c>
      <c r="F159" s="73">
        <v>3</v>
      </c>
      <c r="H159"/>
      <c r="I159"/>
    </row>
    <row r="160" spans="1:9" x14ac:dyDescent="0.25">
      <c r="A160" s="73" t="s">
        <v>141</v>
      </c>
      <c r="B160" s="73"/>
      <c r="C160" t="s">
        <v>364</v>
      </c>
      <c r="D160" s="73">
        <v>3.3</v>
      </c>
      <c r="E160" s="73">
        <v>12</v>
      </c>
      <c r="F160" s="73">
        <v>3</v>
      </c>
      <c r="H160"/>
      <c r="I160"/>
    </row>
    <row r="161" spans="1:9" x14ac:dyDescent="0.25">
      <c r="A161" s="73" t="s">
        <v>111</v>
      </c>
      <c r="B161" s="73"/>
      <c r="C161" t="s">
        <v>278</v>
      </c>
      <c r="D161" s="73">
        <v>4.5999999999999996</v>
      </c>
      <c r="E161" s="73">
        <v>8</v>
      </c>
      <c r="F161" s="73">
        <v>3</v>
      </c>
      <c r="H161"/>
      <c r="I161"/>
    </row>
    <row r="162" spans="1:9" x14ac:dyDescent="0.25">
      <c r="A162" s="73" t="s">
        <v>93</v>
      </c>
      <c r="B162" s="73"/>
      <c r="C162" t="s">
        <v>286</v>
      </c>
      <c r="D162" s="73">
        <v>4.8</v>
      </c>
      <c r="E162" s="73">
        <v>10</v>
      </c>
      <c r="F162" s="73">
        <v>3</v>
      </c>
      <c r="H162"/>
      <c r="I162"/>
    </row>
    <row r="163" spans="1:9" x14ac:dyDescent="0.25">
      <c r="A163" s="73" t="s">
        <v>93</v>
      </c>
      <c r="B163" s="73"/>
      <c r="C163" t="s">
        <v>303</v>
      </c>
      <c r="D163" s="73">
        <v>4.9000000000000004</v>
      </c>
      <c r="E163" s="73">
        <v>11</v>
      </c>
      <c r="F163" s="73">
        <v>3</v>
      </c>
      <c r="H163"/>
      <c r="I163"/>
    </row>
    <row r="164" spans="1:9" x14ac:dyDescent="0.25">
      <c r="A164" s="73" t="s">
        <v>139</v>
      </c>
      <c r="B164" s="73"/>
      <c r="C164" t="s">
        <v>173</v>
      </c>
      <c r="D164" s="73">
        <v>2</v>
      </c>
      <c r="E164" s="73">
        <v>3</v>
      </c>
      <c r="F164" s="73">
        <v>3</v>
      </c>
      <c r="H164"/>
      <c r="I164"/>
    </row>
    <row r="165" spans="1:9" x14ac:dyDescent="0.25">
      <c r="A165" s="73" t="s">
        <v>139</v>
      </c>
      <c r="B165" s="73"/>
      <c r="C165" t="s">
        <v>379</v>
      </c>
      <c r="D165" s="73">
        <v>6.8</v>
      </c>
      <c r="E165" s="73">
        <v>16</v>
      </c>
      <c r="F165" s="73">
        <v>3</v>
      </c>
      <c r="H165"/>
      <c r="I165"/>
    </row>
    <row r="166" spans="1:9" x14ac:dyDescent="0.25">
      <c r="A166" s="73" t="s">
        <v>139</v>
      </c>
      <c r="B166" s="73"/>
      <c r="C166" t="s">
        <v>456</v>
      </c>
      <c r="D166" s="73">
        <v>48</v>
      </c>
      <c r="E166" s="73">
        <v>16</v>
      </c>
      <c r="F166" s="73">
        <v>3</v>
      </c>
      <c r="H166"/>
      <c r="I166"/>
    </row>
    <row r="167" spans="1:9" x14ac:dyDescent="0.25">
      <c r="A167" s="73" t="s">
        <v>127</v>
      </c>
      <c r="B167" s="73"/>
      <c r="C167" t="s">
        <v>340</v>
      </c>
      <c r="D167" s="73">
        <v>8.1</v>
      </c>
      <c r="E167" s="73">
        <v>12</v>
      </c>
      <c r="F167" s="73">
        <v>3</v>
      </c>
      <c r="H167"/>
      <c r="I167"/>
    </row>
    <row r="168" spans="1:9" x14ac:dyDescent="0.25">
      <c r="A168" s="73" t="s">
        <v>125</v>
      </c>
      <c r="B168" s="73"/>
      <c r="C168" t="s">
        <v>170</v>
      </c>
      <c r="D168" s="73">
        <v>6.3</v>
      </c>
      <c r="E168" s="73">
        <v>3</v>
      </c>
      <c r="F168" s="73">
        <v>3</v>
      </c>
      <c r="H168"/>
      <c r="I168"/>
    </row>
    <row r="169" spans="1:9" x14ac:dyDescent="0.25">
      <c r="A169" s="73" t="s">
        <v>97</v>
      </c>
      <c r="B169" s="73"/>
      <c r="C169" t="s">
        <v>283</v>
      </c>
      <c r="D169" s="73">
        <v>4.5</v>
      </c>
      <c r="E169" s="73">
        <v>16</v>
      </c>
      <c r="F169" s="73">
        <v>3</v>
      </c>
      <c r="H169"/>
      <c r="I169"/>
    </row>
    <row r="170" spans="1:9" x14ac:dyDescent="0.25">
      <c r="A170" s="73" t="s">
        <v>145</v>
      </c>
      <c r="B170" s="73"/>
      <c r="C170" t="s">
        <v>254</v>
      </c>
      <c r="D170" s="73">
        <v>3.1</v>
      </c>
      <c r="E170" s="73">
        <v>16</v>
      </c>
      <c r="F170" s="73">
        <v>3</v>
      </c>
      <c r="H170"/>
      <c r="I170"/>
    </row>
    <row r="171" spans="1:9" x14ac:dyDescent="0.25">
      <c r="A171" s="73" t="s">
        <v>107</v>
      </c>
      <c r="B171" s="73"/>
      <c r="C171" t="s">
        <v>298</v>
      </c>
      <c r="D171" s="73">
        <v>3.1</v>
      </c>
      <c r="E171" s="73">
        <v>5</v>
      </c>
      <c r="F171" s="73">
        <v>3</v>
      </c>
      <c r="H171"/>
      <c r="I171"/>
    </row>
    <row r="172" spans="1:9" x14ac:dyDescent="0.25">
      <c r="A172" s="73" t="s">
        <v>131</v>
      </c>
      <c r="B172" s="73"/>
      <c r="C172" t="s">
        <v>354</v>
      </c>
      <c r="D172" s="73">
        <v>11.9</v>
      </c>
      <c r="E172" s="73">
        <v>13</v>
      </c>
      <c r="F172" s="73">
        <v>3</v>
      </c>
      <c r="H172"/>
      <c r="I172"/>
    </row>
    <row r="173" spans="1:9" x14ac:dyDescent="0.25">
      <c r="A173" s="73" t="s">
        <v>161</v>
      </c>
      <c r="B173" s="73"/>
      <c r="C173" t="s">
        <v>307</v>
      </c>
      <c r="D173" s="73">
        <v>3.3</v>
      </c>
      <c r="E173" s="73">
        <v>14</v>
      </c>
      <c r="F173" s="73">
        <v>2</v>
      </c>
      <c r="H173"/>
      <c r="I173"/>
    </row>
    <row r="174" spans="1:9" x14ac:dyDescent="0.25">
      <c r="A174" s="73" t="s">
        <v>150</v>
      </c>
      <c r="B174" s="73"/>
      <c r="C174" t="s">
        <v>291</v>
      </c>
      <c r="D174" s="73">
        <v>3.7</v>
      </c>
      <c r="E174" s="73">
        <v>16</v>
      </c>
      <c r="F174" s="73">
        <v>2</v>
      </c>
      <c r="H174"/>
      <c r="I174"/>
    </row>
    <row r="175" spans="1:9" x14ac:dyDescent="0.25">
      <c r="A175" s="73" t="s">
        <v>129</v>
      </c>
      <c r="B175" s="73"/>
      <c r="C175" t="s">
        <v>459</v>
      </c>
      <c r="D175" s="73">
        <v>2</v>
      </c>
      <c r="E175" s="73">
        <v>9</v>
      </c>
      <c r="F175" s="73">
        <v>2</v>
      </c>
      <c r="H175"/>
      <c r="I175"/>
    </row>
    <row r="176" spans="1:9" x14ac:dyDescent="0.25">
      <c r="A176" s="73" t="s">
        <v>105</v>
      </c>
      <c r="B176" s="73"/>
      <c r="C176" t="s">
        <v>445</v>
      </c>
      <c r="D176" s="73">
        <v>1</v>
      </c>
      <c r="E176" s="73">
        <v>10</v>
      </c>
      <c r="F176" s="73">
        <v>2</v>
      </c>
      <c r="H176"/>
      <c r="I176"/>
    </row>
    <row r="177" spans="1:9" x14ac:dyDescent="0.25">
      <c r="A177" s="73" t="s">
        <v>141</v>
      </c>
      <c r="B177" s="73"/>
      <c r="C177" t="s">
        <v>424</v>
      </c>
      <c r="D177" s="73">
        <v>3</v>
      </c>
      <c r="E177" s="73">
        <v>4</v>
      </c>
      <c r="F177" s="73">
        <v>2</v>
      </c>
      <c r="H177"/>
      <c r="I177"/>
    </row>
    <row r="178" spans="1:9" x14ac:dyDescent="0.25">
      <c r="A178" s="73" t="s">
        <v>141</v>
      </c>
      <c r="B178" s="73"/>
      <c r="C178" t="s">
        <v>454</v>
      </c>
      <c r="D178" s="73">
        <v>20</v>
      </c>
      <c r="E178" s="73">
        <v>10</v>
      </c>
      <c r="F178" s="73">
        <v>2</v>
      </c>
      <c r="H178"/>
      <c r="I178"/>
    </row>
    <row r="179" spans="1:9" x14ac:dyDescent="0.25">
      <c r="A179" s="73" t="s">
        <v>111</v>
      </c>
      <c r="B179" s="73"/>
      <c r="C179" t="s">
        <v>323</v>
      </c>
      <c r="D179" s="73">
        <v>3.2</v>
      </c>
      <c r="E179" s="73">
        <v>16</v>
      </c>
      <c r="F179" s="73">
        <v>2</v>
      </c>
      <c r="H179"/>
      <c r="I179"/>
    </row>
    <row r="180" spans="1:9" x14ac:dyDescent="0.25">
      <c r="A180" s="73" t="s">
        <v>111</v>
      </c>
      <c r="B180" s="73"/>
      <c r="C180" t="s">
        <v>464</v>
      </c>
      <c r="D180" s="73">
        <v>-2</v>
      </c>
      <c r="E180" s="73">
        <v>16</v>
      </c>
      <c r="F180" s="73">
        <v>2</v>
      </c>
      <c r="H180"/>
      <c r="I180"/>
    </row>
    <row r="181" spans="1:9" x14ac:dyDescent="0.25">
      <c r="A181" s="73" t="s">
        <v>93</v>
      </c>
      <c r="B181" s="73"/>
      <c r="C181" t="s">
        <v>446</v>
      </c>
      <c r="D181" s="73">
        <v>67</v>
      </c>
      <c r="E181" s="73">
        <v>5</v>
      </c>
      <c r="F181" s="73">
        <v>2</v>
      </c>
      <c r="H181"/>
      <c r="I181"/>
    </row>
    <row r="182" spans="1:9" x14ac:dyDescent="0.25">
      <c r="A182" s="73" t="s">
        <v>93</v>
      </c>
      <c r="B182" s="73"/>
      <c r="C182" t="s">
        <v>458</v>
      </c>
      <c r="D182" s="73">
        <v>4</v>
      </c>
      <c r="E182" s="73">
        <v>8</v>
      </c>
      <c r="F182" s="73">
        <v>2</v>
      </c>
      <c r="H182"/>
      <c r="I182"/>
    </row>
    <row r="183" spans="1:9" x14ac:dyDescent="0.25">
      <c r="A183" s="73" t="s">
        <v>127</v>
      </c>
      <c r="B183" s="73"/>
      <c r="C183" t="s">
        <v>408</v>
      </c>
      <c r="D183" s="73">
        <v>-1</v>
      </c>
      <c r="E183" s="73">
        <v>9</v>
      </c>
      <c r="F183" s="73">
        <v>2</v>
      </c>
      <c r="H183"/>
      <c r="I183"/>
    </row>
    <row r="184" spans="1:9" x14ac:dyDescent="0.25">
      <c r="A184" s="73" t="s">
        <v>97</v>
      </c>
      <c r="B184" s="73"/>
      <c r="C184" t="s">
        <v>383</v>
      </c>
      <c r="D184" s="73">
        <v>4.3</v>
      </c>
      <c r="E184" s="73">
        <v>16</v>
      </c>
      <c r="F184" s="73">
        <v>2</v>
      </c>
      <c r="H184"/>
      <c r="I184"/>
    </row>
    <row r="185" spans="1:9" x14ac:dyDescent="0.25">
      <c r="A185" s="73" t="s">
        <v>145</v>
      </c>
      <c r="B185" s="73"/>
      <c r="C185" t="s">
        <v>172</v>
      </c>
      <c r="D185" s="73">
        <v>-0.3</v>
      </c>
      <c r="E185" s="73">
        <v>3</v>
      </c>
      <c r="F185" s="73">
        <v>2</v>
      </c>
      <c r="H185"/>
      <c r="I185"/>
    </row>
    <row r="186" spans="1:9" x14ac:dyDescent="0.25">
      <c r="A186" s="73" t="s">
        <v>119</v>
      </c>
      <c r="B186" s="73"/>
      <c r="C186" t="s">
        <v>325</v>
      </c>
      <c r="D186" s="73">
        <v>3.5</v>
      </c>
      <c r="E186" s="73">
        <v>16</v>
      </c>
      <c r="F186" s="73">
        <v>2</v>
      </c>
      <c r="H186"/>
      <c r="I186"/>
    </row>
    <row r="187" spans="1:9" x14ac:dyDescent="0.25">
      <c r="A187" s="73" t="s">
        <v>101</v>
      </c>
      <c r="B187" s="73"/>
      <c r="C187" t="s">
        <v>331</v>
      </c>
      <c r="D187" s="73">
        <v>2.6</v>
      </c>
      <c r="E187" s="73">
        <v>14</v>
      </c>
      <c r="F187" s="73">
        <v>2</v>
      </c>
      <c r="H187"/>
      <c r="I187"/>
    </row>
    <row r="188" spans="1:9" x14ac:dyDescent="0.25">
      <c r="A188" s="73" t="s">
        <v>101</v>
      </c>
      <c r="B188" s="73"/>
      <c r="C188" t="s">
        <v>355</v>
      </c>
      <c r="D188" s="73">
        <v>2.4</v>
      </c>
      <c r="E188" s="73">
        <v>16</v>
      </c>
      <c r="F188" s="73">
        <v>2</v>
      </c>
      <c r="H188"/>
      <c r="I188"/>
    </row>
    <row r="189" spans="1:9" x14ac:dyDescent="0.25">
      <c r="A189" s="73" t="s">
        <v>135</v>
      </c>
      <c r="B189" s="73"/>
      <c r="C189" t="s">
        <v>178</v>
      </c>
      <c r="D189" s="73">
        <v>3.2</v>
      </c>
      <c r="E189" s="73">
        <v>5</v>
      </c>
      <c r="F189" s="73">
        <v>2</v>
      </c>
      <c r="H189"/>
      <c r="I189"/>
    </row>
    <row r="190" spans="1:9" x14ac:dyDescent="0.25">
      <c r="A190" s="73" t="s">
        <v>135</v>
      </c>
      <c r="B190" s="73"/>
      <c r="C190" t="s">
        <v>380</v>
      </c>
      <c r="D190" s="73">
        <v>2.5</v>
      </c>
      <c r="E190" s="73">
        <v>16</v>
      </c>
      <c r="F190" s="73">
        <v>2</v>
      </c>
      <c r="H190"/>
      <c r="I190"/>
    </row>
    <row r="191" spans="1:9" x14ac:dyDescent="0.25">
      <c r="A191" s="73" t="s">
        <v>131</v>
      </c>
      <c r="B191" s="73"/>
      <c r="C191" t="s">
        <v>167</v>
      </c>
      <c r="D191" s="73">
        <v>3</v>
      </c>
      <c r="E191" s="73">
        <v>6</v>
      </c>
      <c r="F191" s="73">
        <v>2</v>
      </c>
      <c r="H191"/>
      <c r="I191"/>
    </row>
    <row r="192" spans="1:9" x14ac:dyDescent="0.25">
      <c r="A192" s="73" t="s">
        <v>133</v>
      </c>
      <c r="B192" s="73"/>
      <c r="C192" t="s">
        <v>311</v>
      </c>
      <c r="D192" s="73">
        <v>3.5</v>
      </c>
      <c r="E192" s="73">
        <v>7</v>
      </c>
      <c r="F192" s="73">
        <v>2</v>
      </c>
      <c r="H192"/>
      <c r="I192"/>
    </row>
    <row r="193" spans="1:9" x14ac:dyDescent="0.25">
      <c r="A193" s="73" t="s">
        <v>117</v>
      </c>
      <c r="B193" s="73"/>
      <c r="C193" t="s">
        <v>276</v>
      </c>
      <c r="D193" s="73">
        <v>3.9</v>
      </c>
      <c r="E193" s="73">
        <v>13</v>
      </c>
      <c r="F193" s="73">
        <v>2</v>
      </c>
      <c r="H193"/>
      <c r="I193"/>
    </row>
    <row r="194" spans="1:9" x14ac:dyDescent="0.25">
      <c r="A194" s="73" t="s">
        <v>169</v>
      </c>
      <c r="B194" s="73"/>
      <c r="C194" t="s">
        <v>171</v>
      </c>
      <c r="D194" s="73">
        <v>3.5</v>
      </c>
      <c r="E194" s="73">
        <v>2</v>
      </c>
      <c r="F194" s="73">
        <v>2</v>
      </c>
      <c r="H194"/>
      <c r="I194"/>
    </row>
    <row r="195" spans="1:9" x14ac:dyDescent="0.25">
      <c r="A195" s="73" t="s">
        <v>161</v>
      </c>
      <c r="B195" s="73"/>
      <c r="C195" t="s">
        <v>372</v>
      </c>
      <c r="D195" s="73">
        <v>1.8</v>
      </c>
      <c r="E195" s="73">
        <v>16</v>
      </c>
      <c r="F195" s="73">
        <v>1</v>
      </c>
      <c r="H195"/>
      <c r="I195"/>
    </row>
    <row r="196" spans="1:9" x14ac:dyDescent="0.25">
      <c r="A196" s="73" t="s">
        <v>123</v>
      </c>
      <c r="B196" s="73"/>
      <c r="C196" t="s">
        <v>426</v>
      </c>
      <c r="D196" s="73">
        <v>2</v>
      </c>
      <c r="E196" s="73">
        <v>11</v>
      </c>
      <c r="F196" s="73">
        <v>1</v>
      </c>
      <c r="H196"/>
      <c r="I196"/>
    </row>
    <row r="197" spans="1:9" x14ac:dyDescent="0.25">
      <c r="A197" s="73" t="s">
        <v>123</v>
      </c>
      <c r="B197" s="73"/>
      <c r="C197" t="s">
        <v>430</v>
      </c>
      <c r="D197" s="73">
        <v>3</v>
      </c>
      <c r="E197" s="73">
        <v>16</v>
      </c>
      <c r="F197" s="73">
        <v>1</v>
      </c>
      <c r="H197"/>
      <c r="I197"/>
    </row>
    <row r="198" spans="1:9" x14ac:dyDescent="0.25">
      <c r="A198" s="73" t="s">
        <v>105</v>
      </c>
      <c r="B198" s="73"/>
      <c r="C198" t="s">
        <v>305</v>
      </c>
      <c r="D198" s="73">
        <v>2.2000000000000002</v>
      </c>
      <c r="E198" s="73">
        <v>12</v>
      </c>
      <c r="F198" s="73">
        <v>1</v>
      </c>
      <c r="H198"/>
      <c r="I198"/>
    </row>
    <row r="199" spans="1:9" x14ac:dyDescent="0.25">
      <c r="A199" s="73" t="s">
        <v>141</v>
      </c>
      <c r="B199" s="73"/>
      <c r="C199" t="s">
        <v>316</v>
      </c>
      <c r="D199" s="73">
        <v>4.3</v>
      </c>
      <c r="E199" s="73">
        <v>15</v>
      </c>
      <c r="F199" s="73">
        <v>1</v>
      </c>
      <c r="H199"/>
      <c r="I199"/>
    </row>
    <row r="200" spans="1:9" x14ac:dyDescent="0.25">
      <c r="A200" s="73" t="s">
        <v>103</v>
      </c>
      <c r="B200" s="73"/>
      <c r="C200" t="s">
        <v>438</v>
      </c>
      <c r="D200" s="73">
        <v>-2</v>
      </c>
      <c r="E200" s="73">
        <v>2</v>
      </c>
      <c r="F200" s="73">
        <v>1</v>
      </c>
      <c r="H200"/>
      <c r="I200"/>
    </row>
    <row r="201" spans="1:9" x14ac:dyDescent="0.25">
      <c r="A201" s="73" t="s">
        <v>93</v>
      </c>
      <c r="B201" s="73"/>
      <c r="C201" t="s">
        <v>344</v>
      </c>
      <c r="D201" s="73">
        <v>3.2</v>
      </c>
      <c r="E201" s="73">
        <v>15</v>
      </c>
      <c r="F201" s="73">
        <v>1</v>
      </c>
      <c r="H201"/>
      <c r="I201"/>
    </row>
    <row r="202" spans="1:9" x14ac:dyDescent="0.25">
      <c r="A202" s="73" t="s">
        <v>93</v>
      </c>
      <c r="B202" s="73"/>
      <c r="C202" t="s">
        <v>357</v>
      </c>
      <c r="D202" s="73">
        <v>2.8</v>
      </c>
      <c r="E202" s="73">
        <v>7</v>
      </c>
      <c r="F202" s="73">
        <v>1</v>
      </c>
      <c r="H202"/>
      <c r="I202"/>
    </row>
    <row r="203" spans="1:9" x14ac:dyDescent="0.25">
      <c r="A203" s="73" t="s">
        <v>139</v>
      </c>
      <c r="B203" s="73"/>
      <c r="C203" t="s">
        <v>328</v>
      </c>
      <c r="D203" s="73">
        <v>3.6</v>
      </c>
      <c r="E203" s="73">
        <v>1</v>
      </c>
      <c r="F203" s="73">
        <v>1</v>
      </c>
      <c r="H203"/>
      <c r="I203"/>
    </row>
    <row r="204" spans="1:9" x14ac:dyDescent="0.25">
      <c r="A204" s="73" t="s">
        <v>139</v>
      </c>
      <c r="B204" s="73"/>
      <c r="C204" t="s">
        <v>176</v>
      </c>
      <c r="D204" s="73">
        <v>4</v>
      </c>
      <c r="E204" s="73">
        <v>2</v>
      </c>
      <c r="F204" s="73">
        <v>1</v>
      </c>
      <c r="H204"/>
      <c r="I204"/>
    </row>
    <row r="205" spans="1:9" x14ac:dyDescent="0.25">
      <c r="A205" s="73" t="s">
        <v>127</v>
      </c>
      <c r="B205" s="73"/>
      <c r="C205" t="s">
        <v>264</v>
      </c>
      <c r="D205" s="73">
        <v>3.5</v>
      </c>
      <c r="E205" s="73">
        <v>16</v>
      </c>
      <c r="F205" s="73">
        <v>1</v>
      </c>
      <c r="H205"/>
      <c r="I205"/>
    </row>
    <row r="206" spans="1:9" x14ac:dyDescent="0.25">
      <c r="A206" s="73" t="s">
        <v>127</v>
      </c>
      <c r="B206" s="73"/>
      <c r="C206" t="s">
        <v>179</v>
      </c>
      <c r="D206" s="73">
        <v>3.8</v>
      </c>
      <c r="E206" s="73">
        <v>3</v>
      </c>
      <c r="F206" s="73">
        <v>1</v>
      </c>
      <c r="H206"/>
      <c r="I206"/>
    </row>
    <row r="207" spans="1:9" x14ac:dyDescent="0.25">
      <c r="A207" s="73" t="s">
        <v>125</v>
      </c>
      <c r="B207" s="73"/>
      <c r="C207" t="s">
        <v>317</v>
      </c>
      <c r="D207" s="73">
        <v>5.8</v>
      </c>
      <c r="E207" s="73">
        <v>16</v>
      </c>
      <c r="F207" s="73">
        <v>1</v>
      </c>
      <c r="H207"/>
      <c r="I207"/>
    </row>
    <row r="208" spans="1:9" x14ac:dyDescent="0.25">
      <c r="A208" s="73" t="s">
        <v>125</v>
      </c>
      <c r="B208" s="73"/>
      <c r="C208" t="s">
        <v>322</v>
      </c>
      <c r="D208" s="73">
        <v>3</v>
      </c>
      <c r="E208" s="73">
        <v>6</v>
      </c>
      <c r="F208" s="73">
        <v>1</v>
      </c>
      <c r="H208"/>
      <c r="I208"/>
    </row>
    <row r="209" spans="1:9" x14ac:dyDescent="0.25">
      <c r="A209" s="73" t="s">
        <v>97</v>
      </c>
      <c r="B209" s="73"/>
      <c r="C209" t="s">
        <v>277</v>
      </c>
      <c r="D209" s="73">
        <v>4.7</v>
      </c>
      <c r="E209" s="73">
        <v>10</v>
      </c>
      <c r="F209" s="73">
        <v>1</v>
      </c>
      <c r="H209"/>
      <c r="I209"/>
    </row>
    <row r="210" spans="1:9" x14ac:dyDescent="0.25">
      <c r="A210" s="73" t="s">
        <v>107</v>
      </c>
      <c r="B210" s="73"/>
      <c r="C210" t="s">
        <v>425</v>
      </c>
      <c r="D210" s="73">
        <v>13</v>
      </c>
      <c r="E210" s="73">
        <v>14</v>
      </c>
      <c r="F210" s="73">
        <v>1</v>
      </c>
      <c r="H210"/>
      <c r="I210"/>
    </row>
    <row r="211" spans="1:9" x14ac:dyDescent="0.25">
      <c r="A211" s="73" t="s">
        <v>137</v>
      </c>
      <c r="B211" s="73"/>
      <c r="C211" t="s">
        <v>177</v>
      </c>
      <c r="D211" s="73">
        <v>-0.2</v>
      </c>
      <c r="E211" s="73">
        <v>5</v>
      </c>
      <c r="F211" s="73">
        <v>1</v>
      </c>
      <c r="H211"/>
      <c r="I211"/>
    </row>
    <row r="212" spans="1:9" x14ac:dyDescent="0.25">
      <c r="A212" s="73" t="s">
        <v>135</v>
      </c>
      <c r="B212" s="73"/>
      <c r="C212" t="s">
        <v>180</v>
      </c>
      <c r="D212" s="73">
        <v>1.3</v>
      </c>
      <c r="E212" s="73">
        <v>1</v>
      </c>
      <c r="F212" s="73">
        <v>1</v>
      </c>
      <c r="H212"/>
      <c r="I212"/>
    </row>
    <row r="213" spans="1:9" x14ac:dyDescent="0.25">
      <c r="A213" s="73" t="s">
        <v>121</v>
      </c>
      <c r="B213" s="73"/>
      <c r="C213" t="s">
        <v>455</v>
      </c>
      <c r="D213" s="73">
        <v>-1</v>
      </c>
      <c r="E213" s="73">
        <v>10</v>
      </c>
      <c r="F213" s="73">
        <v>1</v>
      </c>
      <c r="H213"/>
      <c r="I213"/>
    </row>
    <row r="214" spans="1:9" x14ac:dyDescent="0.25">
      <c r="A214" s="73" t="s">
        <v>115</v>
      </c>
      <c r="B214" s="73"/>
      <c r="C214" t="s">
        <v>174</v>
      </c>
      <c r="D214" s="73">
        <v>3</v>
      </c>
      <c r="E214" s="73">
        <v>4</v>
      </c>
      <c r="F214" s="73">
        <v>1</v>
      </c>
      <c r="H214"/>
      <c r="I214"/>
    </row>
    <row r="215" spans="1:9" x14ac:dyDescent="0.25">
      <c r="A215" s="73" t="s">
        <v>131</v>
      </c>
      <c r="B215" s="73"/>
      <c r="C215" t="s">
        <v>318</v>
      </c>
      <c r="D215" s="73">
        <v>4.5</v>
      </c>
      <c r="E215" s="73">
        <v>10</v>
      </c>
      <c r="F215" s="73">
        <v>1</v>
      </c>
      <c r="H215"/>
      <c r="I215"/>
    </row>
    <row r="216" spans="1:9" x14ac:dyDescent="0.25">
      <c r="A216" s="73" t="s">
        <v>131</v>
      </c>
      <c r="B216" s="73"/>
      <c r="C216" t="s">
        <v>320</v>
      </c>
      <c r="D216" s="73">
        <v>2.5</v>
      </c>
      <c r="E216" s="73">
        <v>6</v>
      </c>
      <c r="F216" s="73">
        <v>1</v>
      </c>
      <c r="H216"/>
      <c r="I216"/>
    </row>
    <row r="217" spans="1:9" x14ac:dyDescent="0.25">
      <c r="A217" s="73" t="s">
        <v>95</v>
      </c>
      <c r="B217" s="73"/>
      <c r="C217" t="s">
        <v>296</v>
      </c>
      <c r="D217" s="73">
        <v>3.7</v>
      </c>
      <c r="E217" s="73">
        <v>16</v>
      </c>
      <c r="F217" s="73">
        <v>1</v>
      </c>
      <c r="H217"/>
      <c r="I217"/>
    </row>
    <row r="218" spans="1:9" x14ac:dyDescent="0.25">
      <c r="A218" s="73" t="s">
        <v>95</v>
      </c>
      <c r="B218" s="73"/>
      <c r="C218" t="s">
        <v>366</v>
      </c>
      <c r="D218" s="73">
        <v>6</v>
      </c>
      <c r="E218" s="73">
        <v>16</v>
      </c>
      <c r="F218" s="73">
        <v>1</v>
      </c>
      <c r="H218"/>
      <c r="I218"/>
    </row>
    <row r="219" spans="1:9" x14ac:dyDescent="0.25">
      <c r="A219" s="73" t="s">
        <v>169</v>
      </c>
      <c r="B219" s="73"/>
      <c r="C219" t="s">
        <v>266</v>
      </c>
      <c r="D219" s="73">
        <v>4.4000000000000004</v>
      </c>
      <c r="E219" s="73">
        <v>16</v>
      </c>
      <c r="F219" s="73">
        <v>1</v>
      </c>
      <c r="H219"/>
      <c r="I219"/>
    </row>
    <row r="220" spans="1:9" x14ac:dyDescent="0.25">
      <c r="A220" s="73" t="s">
        <v>157</v>
      </c>
      <c r="B220" s="73"/>
      <c r="C220" t="s">
        <v>306</v>
      </c>
      <c r="D220" s="73">
        <v>5.4</v>
      </c>
      <c r="E220" s="73">
        <v>14</v>
      </c>
      <c r="F220" s="73">
        <v>0</v>
      </c>
      <c r="H220"/>
      <c r="I220"/>
    </row>
    <row r="221" spans="1:9" x14ac:dyDescent="0.25">
      <c r="A221" s="73" t="s">
        <v>157</v>
      </c>
      <c r="B221" s="73"/>
      <c r="C221" t="s">
        <v>336</v>
      </c>
      <c r="D221" s="73">
        <v>4.7</v>
      </c>
      <c r="E221" s="73">
        <v>15</v>
      </c>
      <c r="F221" s="73">
        <v>0</v>
      </c>
      <c r="H221"/>
      <c r="I221"/>
    </row>
    <row r="222" spans="1:9" x14ac:dyDescent="0.25">
      <c r="A222" s="73" t="s">
        <v>157</v>
      </c>
      <c r="B222" s="73"/>
      <c r="C222" t="s">
        <v>399</v>
      </c>
      <c r="D222" s="73">
        <v>4</v>
      </c>
      <c r="E222" s="73">
        <v>2</v>
      </c>
      <c r="F222" s="73">
        <v>0</v>
      </c>
      <c r="H222"/>
      <c r="I222"/>
    </row>
    <row r="223" spans="1:9" x14ac:dyDescent="0.25">
      <c r="A223" s="73" t="s">
        <v>157</v>
      </c>
      <c r="B223" s="73"/>
      <c r="C223" t="s">
        <v>461</v>
      </c>
      <c r="D223" s="73">
        <v>2</v>
      </c>
      <c r="E223" s="73">
        <v>16</v>
      </c>
      <c r="F223" s="73">
        <v>0</v>
      </c>
      <c r="H223"/>
      <c r="I223"/>
    </row>
    <row r="224" spans="1:9" x14ac:dyDescent="0.25">
      <c r="A224" s="73" t="s">
        <v>161</v>
      </c>
      <c r="B224" s="73"/>
      <c r="C224" t="s">
        <v>341</v>
      </c>
      <c r="D224" s="73">
        <v>4.4000000000000004</v>
      </c>
      <c r="E224" s="73">
        <v>16</v>
      </c>
      <c r="F224" s="73">
        <v>0</v>
      </c>
      <c r="H224"/>
      <c r="I224"/>
    </row>
    <row r="225" spans="1:9" x14ac:dyDescent="0.25">
      <c r="A225" s="73" t="s">
        <v>161</v>
      </c>
      <c r="B225" s="73"/>
      <c r="C225" t="s">
        <v>195</v>
      </c>
      <c r="D225" s="73">
        <v>-1</v>
      </c>
      <c r="E225" s="73">
        <v>1</v>
      </c>
      <c r="F225" s="73">
        <v>0</v>
      </c>
      <c r="H225"/>
      <c r="I225"/>
    </row>
    <row r="226" spans="1:9" x14ac:dyDescent="0.25">
      <c r="A226" s="73" t="s">
        <v>143</v>
      </c>
      <c r="B226" s="73"/>
      <c r="C226" t="s">
        <v>292</v>
      </c>
      <c r="D226" s="73">
        <v>2.8</v>
      </c>
      <c r="E226" s="73">
        <v>8</v>
      </c>
      <c r="F226" s="73">
        <v>0</v>
      </c>
      <c r="H226"/>
      <c r="I226"/>
    </row>
    <row r="227" spans="1:9" x14ac:dyDescent="0.25">
      <c r="A227" s="73" t="s">
        <v>143</v>
      </c>
      <c r="B227" s="73"/>
      <c r="C227" t="s">
        <v>332</v>
      </c>
      <c r="D227" s="73">
        <v>1.9</v>
      </c>
      <c r="E227" s="73">
        <v>11</v>
      </c>
      <c r="F227" s="73">
        <v>0</v>
      </c>
      <c r="H227"/>
      <c r="I227"/>
    </row>
    <row r="228" spans="1:9" x14ac:dyDescent="0.25">
      <c r="A228" s="73" t="s">
        <v>143</v>
      </c>
      <c r="B228" s="73"/>
      <c r="C228" t="s">
        <v>434</v>
      </c>
      <c r="D228" s="73">
        <v>0</v>
      </c>
      <c r="E228" s="73">
        <v>8</v>
      </c>
      <c r="F228" s="73">
        <v>0</v>
      </c>
      <c r="H228"/>
      <c r="I228"/>
    </row>
    <row r="229" spans="1:9" x14ac:dyDescent="0.25">
      <c r="A229" s="73" t="s">
        <v>150</v>
      </c>
      <c r="B229" s="73"/>
      <c r="C229" t="s">
        <v>363</v>
      </c>
      <c r="D229" s="73">
        <v>4.3</v>
      </c>
      <c r="E229" s="73">
        <v>14</v>
      </c>
      <c r="F229" s="73">
        <v>0</v>
      </c>
      <c r="H229"/>
      <c r="I229"/>
    </row>
    <row r="230" spans="1:9" x14ac:dyDescent="0.25">
      <c r="A230" s="73" t="s">
        <v>150</v>
      </c>
      <c r="B230" s="73"/>
      <c r="C230" t="s">
        <v>433</v>
      </c>
      <c r="D230" s="73">
        <v>4</v>
      </c>
      <c r="E230" s="73">
        <v>14</v>
      </c>
      <c r="F230" s="73">
        <v>0</v>
      </c>
      <c r="H230"/>
      <c r="I230"/>
    </row>
    <row r="231" spans="1:9" x14ac:dyDescent="0.25">
      <c r="A231" s="73" t="s">
        <v>123</v>
      </c>
      <c r="B231" s="73"/>
      <c r="C231" t="s">
        <v>281</v>
      </c>
      <c r="D231" s="73">
        <v>4</v>
      </c>
      <c r="E231" s="73">
        <v>14</v>
      </c>
      <c r="F231" s="73">
        <v>0</v>
      </c>
      <c r="H231"/>
      <c r="I231"/>
    </row>
    <row r="232" spans="1:9" x14ac:dyDescent="0.25">
      <c r="A232" s="73" t="s">
        <v>123</v>
      </c>
      <c r="B232" s="73"/>
      <c r="C232" t="s">
        <v>362</v>
      </c>
      <c r="D232" s="73">
        <v>2.7</v>
      </c>
      <c r="E232" s="73">
        <v>6</v>
      </c>
      <c r="F232" s="73">
        <v>0</v>
      </c>
      <c r="H232"/>
      <c r="I232"/>
    </row>
    <row r="233" spans="1:9" x14ac:dyDescent="0.25">
      <c r="A233" s="73" t="s">
        <v>123</v>
      </c>
      <c r="B233" s="73"/>
      <c r="C233" t="s">
        <v>365</v>
      </c>
      <c r="D233" s="73">
        <v>4.7</v>
      </c>
      <c r="E233" s="73">
        <v>13</v>
      </c>
      <c r="F233" s="73">
        <v>0</v>
      </c>
      <c r="H233"/>
      <c r="I233"/>
    </row>
    <row r="234" spans="1:9" x14ac:dyDescent="0.25">
      <c r="A234" s="73" t="s">
        <v>123</v>
      </c>
      <c r="B234" s="73"/>
      <c r="C234" t="s">
        <v>190</v>
      </c>
      <c r="D234" s="73">
        <v>5</v>
      </c>
      <c r="E234" s="73">
        <v>1</v>
      </c>
      <c r="F234" s="73">
        <v>0</v>
      </c>
      <c r="H234"/>
      <c r="I234"/>
    </row>
    <row r="235" spans="1:9" x14ac:dyDescent="0.25">
      <c r="A235" s="73" t="s">
        <v>123</v>
      </c>
      <c r="B235" s="73"/>
      <c r="C235" t="s">
        <v>450</v>
      </c>
      <c r="D235" s="73">
        <v>20</v>
      </c>
      <c r="E235" s="73">
        <v>4</v>
      </c>
      <c r="F235" s="73">
        <v>0</v>
      </c>
      <c r="H235"/>
      <c r="I235"/>
    </row>
    <row r="236" spans="1:9" x14ac:dyDescent="0.25">
      <c r="A236" s="73" t="s">
        <v>129</v>
      </c>
      <c r="B236" s="73"/>
      <c r="C236" t="s">
        <v>314</v>
      </c>
      <c r="D236" s="73">
        <v>5.0999999999999996</v>
      </c>
      <c r="E236" s="73">
        <v>10</v>
      </c>
      <c r="F236" s="73">
        <v>0</v>
      </c>
      <c r="H236"/>
      <c r="I236"/>
    </row>
    <row r="237" spans="1:9" x14ac:dyDescent="0.25">
      <c r="A237" s="73" t="s">
        <v>129</v>
      </c>
      <c r="B237" s="73"/>
      <c r="C237" t="s">
        <v>416</v>
      </c>
      <c r="D237" s="73">
        <v>2.5</v>
      </c>
      <c r="E237" s="73">
        <v>16</v>
      </c>
      <c r="F237" s="73">
        <v>0</v>
      </c>
      <c r="H237"/>
      <c r="I237"/>
    </row>
    <row r="238" spans="1:9" x14ac:dyDescent="0.25">
      <c r="A238" s="73" t="s">
        <v>129</v>
      </c>
      <c r="B238" s="73"/>
      <c r="C238" t="s">
        <v>441</v>
      </c>
      <c r="D238" s="73">
        <v>2</v>
      </c>
      <c r="E238" s="73">
        <v>16</v>
      </c>
      <c r="F238" s="73">
        <v>0</v>
      </c>
      <c r="H238"/>
      <c r="I238"/>
    </row>
    <row r="239" spans="1:9" x14ac:dyDescent="0.25">
      <c r="A239" s="73" t="s">
        <v>129</v>
      </c>
      <c r="B239" s="73"/>
      <c r="C239" t="s">
        <v>460</v>
      </c>
      <c r="D239" s="73">
        <v>-2</v>
      </c>
      <c r="E239" s="73">
        <v>13</v>
      </c>
      <c r="F239" s="73">
        <v>0</v>
      </c>
      <c r="H239"/>
      <c r="I239"/>
    </row>
    <row r="240" spans="1:9" x14ac:dyDescent="0.25">
      <c r="A240" s="73" t="s">
        <v>113</v>
      </c>
      <c r="B240" s="73"/>
      <c r="C240" t="s">
        <v>338</v>
      </c>
      <c r="D240" s="73">
        <v>2.5</v>
      </c>
      <c r="E240" s="73">
        <v>3</v>
      </c>
      <c r="F240" s="73">
        <v>0</v>
      </c>
      <c r="H240"/>
      <c r="I240"/>
    </row>
    <row r="241" spans="1:9" x14ac:dyDescent="0.25">
      <c r="A241" s="73" t="s">
        <v>99</v>
      </c>
      <c r="B241" s="73"/>
      <c r="C241" t="s">
        <v>343</v>
      </c>
      <c r="D241" s="73">
        <v>4</v>
      </c>
      <c r="E241" s="73">
        <v>12</v>
      </c>
      <c r="F241" s="73">
        <v>0</v>
      </c>
      <c r="H241"/>
      <c r="I241"/>
    </row>
    <row r="242" spans="1:9" x14ac:dyDescent="0.25">
      <c r="A242" s="73" t="s">
        <v>99</v>
      </c>
      <c r="B242" s="73"/>
      <c r="C242" t="s">
        <v>351</v>
      </c>
      <c r="D242" s="73">
        <v>1.8</v>
      </c>
      <c r="E242" s="73">
        <v>5</v>
      </c>
      <c r="F242" s="73">
        <v>0</v>
      </c>
      <c r="H242"/>
      <c r="I242"/>
    </row>
    <row r="243" spans="1:9" x14ac:dyDescent="0.25">
      <c r="A243" s="73" t="s">
        <v>99</v>
      </c>
      <c r="B243" s="73"/>
      <c r="C243" t="s">
        <v>403</v>
      </c>
      <c r="D243" s="73">
        <v>-1</v>
      </c>
      <c r="E243" s="73">
        <v>1</v>
      </c>
      <c r="F243" s="73">
        <v>0</v>
      </c>
      <c r="H243"/>
      <c r="I243"/>
    </row>
    <row r="244" spans="1:9" x14ac:dyDescent="0.25">
      <c r="A244" s="73" t="s">
        <v>99</v>
      </c>
      <c r="B244" s="73"/>
      <c r="C244" t="s">
        <v>230</v>
      </c>
      <c r="D244" s="73">
        <v>0</v>
      </c>
      <c r="E244" s="73">
        <v>16</v>
      </c>
      <c r="F244" s="73">
        <v>0</v>
      </c>
      <c r="H244"/>
      <c r="I244"/>
    </row>
    <row r="245" spans="1:9" x14ac:dyDescent="0.25">
      <c r="A245" s="73" t="s">
        <v>147</v>
      </c>
      <c r="B245" s="73"/>
      <c r="C245" t="s">
        <v>297</v>
      </c>
      <c r="D245" s="73">
        <v>5.8</v>
      </c>
      <c r="E245" s="73">
        <v>15</v>
      </c>
      <c r="F245" s="73">
        <v>0</v>
      </c>
      <c r="H245"/>
      <c r="I245"/>
    </row>
    <row r="246" spans="1:9" x14ac:dyDescent="0.25">
      <c r="A246" s="73" t="s">
        <v>147</v>
      </c>
      <c r="B246" s="73"/>
      <c r="C246" t="s">
        <v>302</v>
      </c>
      <c r="D246" s="73">
        <v>3.7</v>
      </c>
      <c r="E246" s="73">
        <v>14</v>
      </c>
      <c r="F246" s="73">
        <v>0</v>
      </c>
      <c r="H246"/>
      <c r="I246"/>
    </row>
    <row r="247" spans="1:9" x14ac:dyDescent="0.25">
      <c r="A247" s="73" t="s">
        <v>147</v>
      </c>
      <c r="B247" s="73"/>
      <c r="C247" t="s">
        <v>373</v>
      </c>
      <c r="D247" s="73">
        <v>2</v>
      </c>
      <c r="E247" s="73">
        <v>15</v>
      </c>
      <c r="F247" s="73">
        <v>0</v>
      </c>
      <c r="H247"/>
      <c r="I247"/>
    </row>
    <row r="248" spans="1:9" x14ac:dyDescent="0.25">
      <c r="A248" s="73" t="s">
        <v>147</v>
      </c>
      <c r="B248" s="73"/>
      <c r="C248" t="s">
        <v>203</v>
      </c>
      <c r="D248" s="73">
        <v>0</v>
      </c>
      <c r="E248" s="73">
        <v>1</v>
      </c>
      <c r="F248" s="73">
        <v>0</v>
      </c>
      <c r="H248"/>
      <c r="I248"/>
    </row>
    <row r="249" spans="1:9" x14ac:dyDescent="0.25">
      <c r="A249" s="73" t="s">
        <v>147</v>
      </c>
      <c r="B249" s="73"/>
      <c r="C249" t="s">
        <v>437</v>
      </c>
      <c r="D249" s="73">
        <v>7</v>
      </c>
      <c r="E249" s="73">
        <v>12</v>
      </c>
      <c r="F249" s="73">
        <v>0</v>
      </c>
      <c r="H249"/>
      <c r="I249"/>
    </row>
    <row r="250" spans="1:9" x14ac:dyDescent="0.25">
      <c r="A250" s="73" t="s">
        <v>105</v>
      </c>
      <c r="B250" s="73"/>
      <c r="C250" t="s">
        <v>183</v>
      </c>
      <c r="D250" s="73">
        <v>1.5</v>
      </c>
      <c r="E250" s="73">
        <v>1</v>
      </c>
      <c r="F250" s="73">
        <v>0</v>
      </c>
      <c r="H250"/>
      <c r="I250"/>
    </row>
    <row r="251" spans="1:9" x14ac:dyDescent="0.25">
      <c r="A251" s="73" t="s">
        <v>105</v>
      </c>
      <c r="B251" s="73"/>
      <c r="C251" t="s">
        <v>413</v>
      </c>
      <c r="D251" s="73">
        <v>0</v>
      </c>
      <c r="E251" s="73">
        <v>16</v>
      </c>
      <c r="F251" s="73">
        <v>0</v>
      </c>
      <c r="H251"/>
      <c r="I251"/>
    </row>
    <row r="252" spans="1:9" x14ac:dyDescent="0.25">
      <c r="A252" s="73" t="s">
        <v>141</v>
      </c>
      <c r="B252" s="73"/>
      <c r="C252" t="s">
        <v>189</v>
      </c>
      <c r="D252" s="73">
        <v>2</v>
      </c>
      <c r="E252" s="73">
        <v>1</v>
      </c>
      <c r="F252" s="73">
        <v>0</v>
      </c>
      <c r="H252"/>
      <c r="I252"/>
    </row>
    <row r="253" spans="1:9" x14ac:dyDescent="0.25">
      <c r="A253" s="73" t="s">
        <v>103</v>
      </c>
      <c r="B253" s="73"/>
      <c r="C253" t="s">
        <v>324</v>
      </c>
      <c r="D253" s="73">
        <v>4.4000000000000004</v>
      </c>
      <c r="E253" s="73">
        <v>9</v>
      </c>
      <c r="F253" s="73">
        <v>0</v>
      </c>
      <c r="H253"/>
      <c r="I253"/>
    </row>
    <row r="254" spans="1:9" x14ac:dyDescent="0.25">
      <c r="A254" s="73" t="s">
        <v>103</v>
      </c>
      <c r="B254" s="73"/>
      <c r="C254" t="s">
        <v>378</v>
      </c>
      <c r="D254" s="73">
        <v>8.3000000000000007</v>
      </c>
      <c r="E254" s="73">
        <v>4</v>
      </c>
      <c r="F254" s="73">
        <v>0</v>
      </c>
      <c r="H254"/>
      <c r="I254"/>
    </row>
    <row r="255" spans="1:9" x14ac:dyDescent="0.25">
      <c r="A255" s="73" t="s">
        <v>103</v>
      </c>
      <c r="B255" s="73"/>
      <c r="C255" t="s">
        <v>191</v>
      </c>
      <c r="D255" s="73">
        <v>-1.5</v>
      </c>
      <c r="E255" s="73">
        <v>4</v>
      </c>
      <c r="F255" s="73">
        <v>0</v>
      </c>
      <c r="H255"/>
      <c r="I255"/>
    </row>
    <row r="256" spans="1:9" x14ac:dyDescent="0.25">
      <c r="A256" s="73" t="s">
        <v>103</v>
      </c>
      <c r="B256" s="73"/>
      <c r="C256" t="s">
        <v>462</v>
      </c>
      <c r="D256" s="73">
        <v>0</v>
      </c>
      <c r="E256" s="73">
        <v>16</v>
      </c>
      <c r="F256" s="73">
        <v>0</v>
      </c>
      <c r="H256"/>
      <c r="I256"/>
    </row>
    <row r="257" spans="1:9" x14ac:dyDescent="0.25">
      <c r="A257" s="73" t="s">
        <v>111</v>
      </c>
      <c r="B257" s="73"/>
      <c r="C257" t="s">
        <v>181</v>
      </c>
      <c r="D257" s="73">
        <v>0.9</v>
      </c>
      <c r="E257" s="73">
        <v>6</v>
      </c>
      <c r="F257" s="73">
        <v>0</v>
      </c>
      <c r="H257"/>
      <c r="I257"/>
    </row>
    <row r="258" spans="1:9" x14ac:dyDescent="0.25">
      <c r="A258" s="73" t="s">
        <v>111</v>
      </c>
      <c r="B258" s="73"/>
      <c r="C258" t="s">
        <v>352</v>
      </c>
      <c r="D258" s="73">
        <v>4.2</v>
      </c>
      <c r="E258" s="73">
        <v>3</v>
      </c>
      <c r="F258" s="73">
        <v>0</v>
      </c>
      <c r="H258"/>
      <c r="I258"/>
    </row>
    <row r="259" spans="1:9" x14ac:dyDescent="0.25">
      <c r="A259" s="73" t="s">
        <v>93</v>
      </c>
      <c r="B259" s="73"/>
      <c r="C259" t="s">
        <v>422</v>
      </c>
      <c r="D259" s="73">
        <v>2</v>
      </c>
      <c r="E259" s="73">
        <v>3</v>
      </c>
      <c r="F259" s="73">
        <v>0</v>
      </c>
      <c r="H259"/>
      <c r="I259"/>
    </row>
    <row r="260" spans="1:9" x14ac:dyDescent="0.25">
      <c r="A260" s="73" t="s">
        <v>139</v>
      </c>
      <c r="B260" s="73"/>
      <c r="C260" t="s">
        <v>327</v>
      </c>
      <c r="D260" s="73">
        <v>4.2</v>
      </c>
      <c r="E260" s="73">
        <v>15</v>
      </c>
      <c r="F260" s="73">
        <v>0</v>
      </c>
      <c r="H260"/>
      <c r="I260"/>
    </row>
    <row r="261" spans="1:9" x14ac:dyDescent="0.25">
      <c r="A261" s="73" t="s">
        <v>109</v>
      </c>
      <c r="B261" s="73"/>
      <c r="C261" t="s">
        <v>304</v>
      </c>
      <c r="D261" s="73">
        <v>3.8</v>
      </c>
      <c r="E261" s="73">
        <v>12</v>
      </c>
      <c r="F261" s="73">
        <v>0</v>
      </c>
      <c r="H261"/>
      <c r="I261"/>
    </row>
    <row r="262" spans="1:9" x14ac:dyDescent="0.25">
      <c r="A262" s="73" t="s">
        <v>109</v>
      </c>
      <c r="B262" s="73"/>
      <c r="C262" t="s">
        <v>313</v>
      </c>
      <c r="D262" s="73">
        <v>3.4</v>
      </c>
      <c r="E262" s="73">
        <v>16</v>
      </c>
      <c r="F262" s="73">
        <v>0</v>
      </c>
      <c r="H262"/>
      <c r="I262"/>
    </row>
    <row r="263" spans="1:9" x14ac:dyDescent="0.25">
      <c r="A263" s="73" t="s">
        <v>109</v>
      </c>
      <c r="B263" s="73"/>
      <c r="C263" t="s">
        <v>319</v>
      </c>
      <c r="D263" s="73">
        <v>4.8</v>
      </c>
      <c r="E263" s="73">
        <v>3</v>
      </c>
      <c r="F263" s="73">
        <v>0</v>
      </c>
      <c r="H263"/>
      <c r="I263"/>
    </row>
    <row r="264" spans="1:9" x14ac:dyDescent="0.25">
      <c r="A264" s="73" t="s">
        <v>109</v>
      </c>
      <c r="B264" s="73"/>
      <c r="C264" t="s">
        <v>192</v>
      </c>
      <c r="D264" s="73">
        <v>-1</v>
      </c>
      <c r="E264" s="73">
        <v>2</v>
      </c>
      <c r="F264" s="73">
        <v>0</v>
      </c>
      <c r="H264"/>
      <c r="I264"/>
    </row>
    <row r="265" spans="1:9" x14ac:dyDescent="0.25">
      <c r="A265" s="73" t="s">
        <v>109</v>
      </c>
      <c r="B265" s="73"/>
      <c r="C265" t="s">
        <v>442</v>
      </c>
      <c r="D265" s="73">
        <v>3</v>
      </c>
      <c r="E265" s="73">
        <v>14</v>
      </c>
      <c r="F265" s="73">
        <v>0</v>
      </c>
      <c r="H265"/>
      <c r="I265"/>
    </row>
    <row r="266" spans="1:9" x14ac:dyDescent="0.25">
      <c r="A266" s="73" t="s">
        <v>127</v>
      </c>
      <c r="B266" s="73"/>
      <c r="C266" t="s">
        <v>356</v>
      </c>
      <c r="D266" s="73">
        <v>3.9</v>
      </c>
      <c r="E266" s="73">
        <v>9</v>
      </c>
      <c r="F266" s="73">
        <v>0</v>
      </c>
      <c r="H266"/>
      <c r="I266"/>
    </row>
    <row r="267" spans="1:9" x14ac:dyDescent="0.25">
      <c r="A267" s="73" t="s">
        <v>127</v>
      </c>
      <c r="B267" s="73"/>
      <c r="C267" t="s">
        <v>444</v>
      </c>
      <c r="D267" s="73">
        <v>3</v>
      </c>
      <c r="E267" s="73">
        <v>2</v>
      </c>
      <c r="F267" s="73">
        <v>0</v>
      </c>
      <c r="H267"/>
      <c r="I267"/>
    </row>
    <row r="268" spans="1:9" x14ac:dyDescent="0.25">
      <c r="A268" s="73" t="s">
        <v>97</v>
      </c>
      <c r="B268" s="73"/>
      <c r="C268" t="s">
        <v>348</v>
      </c>
      <c r="D268" s="73">
        <v>1.8</v>
      </c>
      <c r="E268" s="73">
        <v>6</v>
      </c>
      <c r="F268" s="73">
        <v>0</v>
      </c>
      <c r="H268"/>
      <c r="I268"/>
    </row>
    <row r="269" spans="1:9" x14ac:dyDescent="0.25">
      <c r="A269" s="73" t="s">
        <v>97</v>
      </c>
      <c r="B269" s="73"/>
      <c r="C269" t="s">
        <v>175</v>
      </c>
      <c r="D269" s="73">
        <v>-1.4</v>
      </c>
      <c r="E269" s="73">
        <v>4</v>
      </c>
      <c r="F269" s="73">
        <v>0</v>
      </c>
      <c r="H269"/>
      <c r="I269"/>
    </row>
    <row r="270" spans="1:9" x14ac:dyDescent="0.25">
      <c r="A270" s="73" t="s">
        <v>145</v>
      </c>
      <c r="B270" s="73"/>
      <c r="C270" t="s">
        <v>308</v>
      </c>
      <c r="D270" s="73">
        <v>3.9</v>
      </c>
      <c r="E270" s="73">
        <v>16</v>
      </c>
      <c r="F270" s="73">
        <v>0</v>
      </c>
      <c r="H270"/>
      <c r="I270"/>
    </row>
    <row r="271" spans="1:9" x14ac:dyDescent="0.25">
      <c r="A271" s="73" t="s">
        <v>145</v>
      </c>
      <c r="B271" s="73"/>
      <c r="C271" t="s">
        <v>184</v>
      </c>
      <c r="D271" s="73">
        <v>-1</v>
      </c>
      <c r="E271" s="73">
        <v>2</v>
      </c>
      <c r="F271" s="73">
        <v>0</v>
      </c>
      <c r="H271"/>
      <c r="I271"/>
    </row>
    <row r="272" spans="1:9" x14ac:dyDescent="0.25">
      <c r="A272" s="73" t="s">
        <v>119</v>
      </c>
      <c r="B272" s="73"/>
      <c r="C272" t="s">
        <v>280</v>
      </c>
      <c r="D272" s="73">
        <v>3.9</v>
      </c>
      <c r="E272" s="73">
        <v>16</v>
      </c>
      <c r="F272" s="73">
        <v>0</v>
      </c>
      <c r="H272"/>
      <c r="I272"/>
    </row>
    <row r="273" spans="1:9" x14ac:dyDescent="0.25">
      <c r="A273" s="73" t="s">
        <v>119</v>
      </c>
      <c r="B273" s="73"/>
      <c r="C273" t="s">
        <v>335</v>
      </c>
      <c r="D273" s="73">
        <v>4</v>
      </c>
      <c r="E273" s="73">
        <v>15</v>
      </c>
      <c r="F273" s="73">
        <v>0</v>
      </c>
      <c r="H273"/>
      <c r="I273"/>
    </row>
    <row r="274" spans="1:9" x14ac:dyDescent="0.25">
      <c r="A274" s="73" t="s">
        <v>119</v>
      </c>
      <c r="B274" s="73"/>
      <c r="C274" t="s">
        <v>185</v>
      </c>
      <c r="D274" s="73">
        <v>-1</v>
      </c>
      <c r="E274" s="73">
        <v>7</v>
      </c>
      <c r="F274" s="73">
        <v>0</v>
      </c>
      <c r="H274"/>
      <c r="I274"/>
    </row>
    <row r="275" spans="1:9" x14ac:dyDescent="0.25">
      <c r="A275" s="73" t="s">
        <v>101</v>
      </c>
      <c r="B275" s="73"/>
      <c r="C275" t="s">
        <v>333</v>
      </c>
      <c r="D275" s="73">
        <v>3.8</v>
      </c>
      <c r="E275" s="73">
        <v>12</v>
      </c>
      <c r="F275" s="73">
        <v>0</v>
      </c>
      <c r="H275"/>
      <c r="I275"/>
    </row>
    <row r="276" spans="1:9" x14ac:dyDescent="0.25">
      <c r="A276" s="73" t="s">
        <v>107</v>
      </c>
      <c r="B276" s="73"/>
      <c r="C276" t="s">
        <v>299</v>
      </c>
      <c r="D276" s="73">
        <v>5</v>
      </c>
      <c r="E276" s="73">
        <v>15</v>
      </c>
      <c r="F276" s="73">
        <v>0</v>
      </c>
      <c r="H276"/>
      <c r="I276"/>
    </row>
    <row r="277" spans="1:9" x14ac:dyDescent="0.25">
      <c r="A277" s="73" t="s">
        <v>107</v>
      </c>
      <c r="B277" s="73"/>
      <c r="C277" t="s">
        <v>186</v>
      </c>
      <c r="D277" s="73">
        <v>0</v>
      </c>
      <c r="E277" s="73">
        <v>4</v>
      </c>
      <c r="F277" s="73">
        <v>0</v>
      </c>
      <c r="H277"/>
      <c r="I277"/>
    </row>
    <row r="278" spans="1:9" x14ac:dyDescent="0.25">
      <c r="A278" s="73" t="s">
        <v>107</v>
      </c>
      <c r="B278" s="73"/>
      <c r="C278" t="s">
        <v>369</v>
      </c>
      <c r="D278" s="73">
        <v>3.7</v>
      </c>
      <c r="E278" s="73">
        <v>6</v>
      </c>
      <c r="F278" s="73">
        <v>0</v>
      </c>
      <c r="H278"/>
      <c r="I278"/>
    </row>
    <row r="279" spans="1:9" x14ac:dyDescent="0.25">
      <c r="A279" s="73" t="s">
        <v>137</v>
      </c>
      <c r="B279" s="73"/>
      <c r="C279" t="s">
        <v>301</v>
      </c>
      <c r="D279" s="73">
        <v>6.7</v>
      </c>
      <c r="E279" s="73">
        <v>16</v>
      </c>
      <c r="F279" s="73">
        <v>0</v>
      </c>
      <c r="H279"/>
      <c r="I279"/>
    </row>
    <row r="280" spans="1:9" x14ac:dyDescent="0.25">
      <c r="A280" s="73" t="s">
        <v>137</v>
      </c>
      <c r="B280" s="73"/>
      <c r="C280" t="s">
        <v>321</v>
      </c>
      <c r="D280" s="73">
        <v>3.4</v>
      </c>
      <c r="E280" s="73">
        <v>16</v>
      </c>
      <c r="F280" s="73">
        <v>0</v>
      </c>
      <c r="H280"/>
      <c r="I280"/>
    </row>
    <row r="281" spans="1:9" x14ac:dyDescent="0.25">
      <c r="A281" s="73" t="s">
        <v>137</v>
      </c>
      <c r="B281" s="73"/>
      <c r="C281" t="s">
        <v>381</v>
      </c>
      <c r="D281" s="73">
        <v>1.8</v>
      </c>
      <c r="E281" s="73">
        <v>16</v>
      </c>
      <c r="F281" s="73">
        <v>0</v>
      </c>
      <c r="H281"/>
      <c r="I281"/>
    </row>
    <row r="282" spans="1:9" x14ac:dyDescent="0.25">
      <c r="A282" s="73" t="s">
        <v>135</v>
      </c>
      <c r="B282" s="73"/>
      <c r="C282" t="s">
        <v>387</v>
      </c>
      <c r="D282" s="73">
        <v>3.7</v>
      </c>
      <c r="E282" s="73">
        <v>16</v>
      </c>
      <c r="F282" s="73">
        <v>0</v>
      </c>
      <c r="H282"/>
      <c r="I282"/>
    </row>
    <row r="283" spans="1:9" x14ac:dyDescent="0.25">
      <c r="A283" s="73" t="s">
        <v>121</v>
      </c>
      <c r="B283" s="73"/>
      <c r="C283" t="s">
        <v>337</v>
      </c>
      <c r="D283" s="73">
        <v>2.9</v>
      </c>
      <c r="E283" s="73">
        <v>16</v>
      </c>
      <c r="F283" s="73">
        <v>0</v>
      </c>
      <c r="H283"/>
      <c r="I283"/>
    </row>
    <row r="284" spans="1:9" x14ac:dyDescent="0.25">
      <c r="A284" s="73" t="s">
        <v>121</v>
      </c>
      <c r="B284" s="73"/>
      <c r="C284" t="s">
        <v>349</v>
      </c>
      <c r="D284" s="73">
        <v>3</v>
      </c>
      <c r="E284" s="73">
        <v>9</v>
      </c>
      <c r="F284" s="73">
        <v>0</v>
      </c>
      <c r="H284"/>
      <c r="I284"/>
    </row>
    <row r="285" spans="1:9" x14ac:dyDescent="0.25">
      <c r="A285" s="73" t="s">
        <v>121</v>
      </c>
      <c r="B285" s="73"/>
      <c r="C285" t="s">
        <v>400</v>
      </c>
      <c r="D285" s="73">
        <v>10</v>
      </c>
      <c r="E285" s="73">
        <v>11</v>
      </c>
      <c r="F285" s="73">
        <v>0</v>
      </c>
      <c r="H285"/>
      <c r="I285"/>
    </row>
    <row r="286" spans="1:9" x14ac:dyDescent="0.25">
      <c r="A286" s="73" t="s">
        <v>121</v>
      </c>
      <c r="B286" s="73"/>
      <c r="C286" t="s">
        <v>182</v>
      </c>
      <c r="D286" s="73">
        <v>1</v>
      </c>
      <c r="E286" s="73">
        <v>4</v>
      </c>
      <c r="F286" s="73">
        <v>0</v>
      </c>
      <c r="H286"/>
      <c r="I286"/>
    </row>
    <row r="287" spans="1:9" x14ac:dyDescent="0.25">
      <c r="A287" s="73" t="s">
        <v>115</v>
      </c>
      <c r="B287" s="73"/>
      <c r="C287" t="s">
        <v>312</v>
      </c>
      <c r="D287" s="73">
        <v>4.4000000000000004</v>
      </c>
      <c r="E287" s="73">
        <v>14</v>
      </c>
      <c r="F287" s="73">
        <v>0</v>
      </c>
      <c r="H287"/>
      <c r="I287"/>
    </row>
    <row r="288" spans="1:9" x14ac:dyDescent="0.25">
      <c r="A288" s="73" t="s">
        <v>115</v>
      </c>
      <c r="B288" s="73"/>
      <c r="C288" t="s">
        <v>443</v>
      </c>
      <c r="D288" s="73">
        <v>2</v>
      </c>
      <c r="E288" s="73">
        <v>15</v>
      </c>
      <c r="F288" s="73">
        <v>0</v>
      </c>
      <c r="H288"/>
      <c r="I288"/>
    </row>
    <row r="289" spans="1:9" x14ac:dyDescent="0.25">
      <c r="A289" s="73" t="s">
        <v>115</v>
      </c>
      <c r="B289" s="73"/>
      <c r="C289" t="s">
        <v>447</v>
      </c>
      <c r="D289" s="73">
        <v>-12</v>
      </c>
      <c r="E289" s="73">
        <v>16</v>
      </c>
      <c r="F289" s="73">
        <v>0</v>
      </c>
      <c r="H289"/>
      <c r="I289"/>
    </row>
    <row r="290" spans="1:9" x14ac:dyDescent="0.25">
      <c r="A290" s="73" t="s">
        <v>131</v>
      </c>
      <c r="B290" s="73"/>
      <c r="C290" t="s">
        <v>453</v>
      </c>
      <c r="D290" s="73">
        <v>-2</v>
      </c>
      <c r="E290" s="73">
        <v>4</v>
      </c>
      <c r="F290" s="73">
        <v>0</v>
      </c>
      <c r="H290"/>
      <c r="I290"/>
    </row>
    <row r="291" spans="1:9" x14ac:dyDescent="0.25">
      <c r="A291" s="73" t="s">
        <v>133</v>
      </c>
      <c r="B291" s="73"/>
      <c r="C291" t="s">
        <v>271</v>
      </c>
      <c r="D291" s="73">
        <v>4.0999999999999996</v>
      </c>
      <c r="E291" s="73">
        <v>16</v>
      </c>
      <c r="F291" s="73">
        <v>0</v>
      </c>
      <c r="H291"/>
      <c r="I291"/>
    </row>
    <row r="292" spans="1:9" x14ac:dyDescent="0.25">
      <c r="A292" s="73" t="s">
        <v>133</v>
      </c>
      <c r="B292" s="73"/>
      <c r="C292" t="s">
        <v>391</v>
      </c>
      <c r="D292" s="73">
        <v>2.7</v>
      </c>
      <c r="E292" s="73">
        <v>10</v>
      </c>
      <c r="F292" s="73">
        <v>0</v>
      </c>
      <c r="H292"/>
      <c r="I292"/>
    </row>
    <row r="293" spans="1:9" x14ac:dyDescent="0.25">
      <c r="A293" s="73" t="s">
        <v>117</v>
      </c>
      <c r="B293" s="73"/>
      <c r="C293" t="s">
        <v>290</v>
      </c>
      <c r="D293" s="73">
        <v>4.3</v>
      </c>
      <c r="E293" s="73">
        <v>13</v>
      </c>
      <c r="F293" s="73">
        <v>0</v>
      </c>
      <c r="H293"/>
      <c r="I293"/>
    </row>
    <row r="294" spans="1:9" x14ac:dyDescent="0.25">
      <c r="A294" s="73" t="s">
        <v>117</v>
      </c>
      <c r="B294" s="73"/>
      <c r="C294" t="s">
        <v>371</v>
      </c>
      <c r="D294" s="73">
        <v>2</v>
      </c>
      <c r="E294" s="73">
        <v>4</v>
      </c>
      <c r="F294" s="73">
        <v>0</v>
      </c>
      <c r="H294"/>
      <c r="I294"/>
    </row>
    <row r="295" spans="1:9" x14ac:dyDescent="0.25">
      <c r="A295" s="73" t="s">
        <v>117</v>
      </c>
      <c r="B295" s="73"/>
      <c r="C295" t="s">
        <v>384</v>
      </c>
      <c r="D295" s="73">
        <v>-0.8</v>
      </c>
      <c r="E295" s="73">
        <v>1</v>
      </c>
      <c r="F295" s="73">
        <v>0</v>
      </c>
      <c r="H295"/>
      <c r="I295"/>
    </row>
    <row r="296" spans="1:9" x14ac:dyDescent="0.25">
      <c r="A296" s="73" t="s">
        <v>117</v>
      </c>
      <c r="B296" s="73"/>
      <c r="C296" t="s">
        <v>393</v>
      </c>
      <c r="D296" s="73">
        <v>5.3</v>
      </c>
      <c r="E296" s="73">
        <v>16</v>
      </c>
      <c r="F296" s="73">
        <v>0</v>
      </c>
      <c r="H296"/>
      <c r="I296"/>
    </row>
    <row r="297" spans="1:9" x14ac:dyDescent="0.25">
      <c r="A297" s="73" t="s">
        <v>95</v>
      </c>
      <c r="B297" s="73"/>
      <c r="C297" t="s">
        <v>293</v>
      </c>
      <c r="D297" s="73">
        <v>3.8</v>
      </c>
      <c r="E297" s="73">
        <v>16</v>
      </c>
      <c r="F297" s="73">
        <v>0</v>
      </c>
      <c r="H297"/>
      <c r="I297"/>
    </row>
    <row r="298" spans="1:9" x14ac:dyDescent="0.25">
      <c r="A298" s="73" t="s">
        <v>95</v>
      </c>
      <c r="B298" s="73"/>
      <c r="C298" t="s">
        <v>326</v>
      </c>
      <c r="D298" s="73">
        <v>6.3</v>
      </c>
      <c r="E298" s="73">
        <v>10</v>
      </c>
      <c r="F298" s="73">
        <v>0</v>
      </c>
      <c r="H298"/>
      <c r="I298"/>
    </row>
    <row r="299" spans="1:9" x14ac:dyDescent="0.25">
      <c r="A299" s="73" t="s">
        <v>152</v>
      </c>
      <c r="B299" s="73"/>
      <c r="C299" t="s">
        <v>300</v>
      </c>
      <c r="D299" s="73">
        <v>4.5999999999999996</v>
      </c>
      <c r="E299" s="73">
        <v>5</v>
      </c>
      <c r="F299" s="73">
        <v>0</v>
      </c>
      <c r="H299"/>
      <c r="I299"/>
    </row>
    <row r="300" spans="1:9" x14ac:dyDescent="0.25">
      <c r="A300" s="73" t="s">
        <v>152</v>
      </c>
      <c r="B300" s="73"/>
      <c r="C300" t="s">
        <v>334</v>
      </c>
      <c r="D300" s="73">
        <v>3.2</v>
      </c>
      <c r="E300" s="73">
        <v>2</v>
      </c>
      <c r="F300" s="73">
        <v>0</v>
      </c>
      <c r="H300"/>
      <c r="I300"/>
    </row>
    <row r="301" spans="1:9" x14ac:dyDescent="0.25">
      <c r="A301" s="73" t="s">
        <v>152</v>
      </c>
      <c r="B301" s="73"/>
      <c r="C301" t="s">
        <v>214</v>
      </c>
      <c r="D301" s="73">
        <v>2.7</v>
      </c>
      <c r="E301" s="73">
        <v>10</v>
      </c>
      <c r="F301" s="73">
        <v>0</v>
      </c>
      <c r="H301"/>
      <c r="I301"/>
    </row>
    <row r="302" spans="1:9" x14ac:dyDescent="0.25">
      <c r="A302" s="73" t="s">
        <v>152</v>
      </c>
      <c r="B302" s="73"/>
      <c r="C302" t="s">
        <v>210</v>
      </c>
      <c r="D302" s="73">
        <v>2</v>
      </c>
      <c r="E302" s="73">
        <v>16</v>
      </c>
      <c r="F302" s="73">
        <v>0</v>
      </c>
      <c r="H302"/>
      <c r="I302"/>
    </row>
    <row r="303" spans="1:9" x14ac:dyDescent="0.25">
      <c r="A303" s="73" t="s">
        <v>152</v>
      </c>
      <c r="B303" s="73"/>
      <c r="C303" t="s">
        <v>449</v>
      </c>
      <c r="D303" s="73">
        <v>0</v>
      </c>
      <c r="E303" s="73">
        <v>1</v>
      </c>
      <c r="F303" s="73">
        <v>0</v>
      </c>
      <c r="H303"/>
      <c r="I303"/>
    </row>
    <row r="304" spans="1:9" x14ac:dyDescent="0.25">
      <c r="A304" s="73" t="s">
        <v>268</v>
      </c>
      <c r="B304" s="73"/>
      <c r="C304" t="s">
        <v>345</v>
      </c>
      <c r="D304" s="73">
        <v>1.9</v>
      </c>
      <c r="E304" s="73">
        <v>10</v>
      </c>
      <c r="F304" s="73">
        <v>0</v>
      </c>
      <c r="H304"/>
      <c r="I304"/>
    </row>
    <row r="305" spans="1:9" x14ac:dyDescent="0.25">
      <c r="A305" s="73" t="s">
        <v>268</v>
      </c>
      <c r="B305" s="73"/>
      <c r="C305" t="s">
        <v>452</v>
      </c>
      <c r="D305" s="73">
        <v>0</v>
      </c>
      <c r="E305" s="73">
        <v>3</v>
      </c>
      <c r="F305" s="73">
        <v>0</v>
      </c>
      <c r="H305"/>
      <c r="I305"/>
    </row>
    <row r="306" spans="1:9" x14ac:dyDescent="0.25">
      <c r="A306" s="73" t="s">
        <v>169</v>
      </c>
      <c r="B306" s="73"/>
      <c r="C306" t="s">
        <v>330</v>
      </c>
      <c r="D306" s="73">
        <v>3.2</v>
      </c>
      <c r="E306" s="73">
        <v>10</v>
      </c>
      <c r="F306" s="73">
        <v>0</v>
      </c>
      <c r="H306"/>
      <c r="I306"/>
    </row>
    <row r="307" spans="1:9" x14ac:dyDescent="0.25">
      <c r="A307" s="73" t="s">
        <v>169</v>
      </c>
      <c r="B307" s="73"/>
      <c r="C307" t="s">
        <v>339</v>
      </c>
      <c r="D307" s="73">
        <v>3.6</v>
      </c>
      <c r="E307" s="73">
        <v>7</v>
      </c>
      <c r="F307" s="73">
        <v>0</v>
      </c>
      <c r="H307"/>
      <c r="I307"/>
    </row>
    <row r="308" spans="1:9" x14ac:dyDescent="0.25">
      <c r="A308" s="73" t="s">
        <v>169</v>
      </c>
      <c r="B308" s="73"/>
      <c r="C308" t="s">
        <v>350</v>
      </c>
      <c r="D308" s="73">
        <v>2.6</v>
      </c>
      <c r="E308" s="73">
        <v>11</v>
      </c>
      <c r="F308" s="73">
        <v>0</v>
      </c>
      <c r="H308"/>
      <c r="I308"/>
    </row>
    <row r="309" spans="1:9" x14ac:dyDescent="0.25">
      <c r="A309" s="73" t="s">
        <v>169</v>
      </c>
      <c r="B309" s="73"/>
      <c r="C309" t="s">
        <v>374</v>
      </c>
      <c r="D309" s="73">
        <v>1.8</v>
      </c>
      <c r="E309" s="73">
        <v>3</v>
      </c>
      <c r="F309" s="73">
        <v>0</v>
      </c>
      <c r="H309"/>
      <c r="I309"/>
    </row>
    <row r="310" spans="1:9" x14ac:dyDescent="0.25">
      <c r="A310" s="73" t="s">
        <v>169</v>
      </c>
      <c r="B310" s="73"/>
      <c r="C310" t="s">
        <v>420</v>
      </c>
      <c r="D310" s="73">
        <v>1</v>
      </c>
      <c r="E310" s="73">
        <v>16</v>
      </c>
      <c r="F310" s="73">
        <v>0</v>
      </c>
      <c r="H310"/>
      <c r="I310"/>
    </row>
    <row r="311" spans="1:9" x14ac:dyDescent="0.25">
      <c r="A311" s="73" t="s">
        <v>169</v>
      </c>
      <c r="B311" s="73"/>
      <c r="C311" t="s">
        <v>448</v>
      </c>
      <c r="D311" s="73">
        <v>23</v>
      </c>
      <c r="E311" s="73">
        <v>8</v>
      </c>
      <c r="F311" s="73">
        <v>0</v>
      </c>
      <c r="H311"/>
      <c r="I311"/>
    </row>
    <row r="312" spans="1:9" x14ac:dyDescent="0.25">
      <c r="A312" s="73" t="s">
        <v>169</v>
      </c>
      <c r="B312" s="73"/>
      <c r="C312" t="s">
        <v>451</v>
      </c>
      <c r="D312" s="73">
        <v>19</v>
      </c>
      <c r="E312" s="73">
        <v>13</v>
      </c>
      <c r="F312" s="73">
        <v>0</v>
      </c>
      <c r="H312"/>
      <c r="I312"/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I454"/>
  <sheetViews>
    <sheetView workbookViewId="0">
      <selection activeCell="C37" sqref="C37"/>
    </sheetView>
  </sheetViews>
  <sheetFormatPr defaultRowHeight="15" x14ac:dyDescent="0.25"/>
  <cols>
    <col min="1" max="1" width="9.140625" style="73"/>
    <col min="3" max="3" width="33.85546875" customWidth="1"/>
    <col min="4" max="4" width="9.140625" style="73"/>
    <col min="6" max="6" width="9.140625" style="73"/>
    <col min="8" max="9" width="9.140625" style="73"/>
  </cols>
  <sheetData>
    <row r="1" spans="1:9" x14ac:dyDescent="0.25">
      <c r="B1" s="73"/>
      <c r="E1" s="73"/>
      <c r="H1"/>
      <c r="I1"/>
    </row>
    <row r="2" spans="1:9" x14ac:dyDescent="0.25">
      <c r="A2" s="73" t="s">
        <v>87</v>
      </c>
      <c r="B2" s="73" t="s">
        <v>88</v>
      </c>
      <c r="C2" t="s">
        <v>72</v>
      </c>
      <c r="D2" s="73" t="s">
        <v>465</v>
      </c>
      <c r="E2" s="73" t="s">
        <v>89</v>
      </c>
      <c r="F2" s="73" t="s">
        <v>90</v>
      </c>
      <c r="H2"/>
      <c r="I2"/>
    </row>
    <row r="3" spans="1:9" x14ac:dyDescent="0.25">
      <c r="A3" s="73" t="s">
        <v>157</v>
      </c>
      <c r="B3" s="73" t="s">
        <v>208</v>
      </c>
      <c r="C3" t="s">
        <v>237</v>
      </c>
      <c r="D3" s="73">
        <v>9.1</v>
      </c>
      <c r="E3" s="73">
        <v>16</v>
      </c>
      <c r="F3" s="73">
        <v>16</v>
      </c>
      <c r="H3"/>
      <c r="I3"/>
    </row>
    <row r="4" spans="1:9" x14ac:dyDescent="0.25">
      <c r="A4" s="73" t="s">
        <v>143</v>
      </c>
      <c r="B4" s="73" t="s">
        <v>197</v>
      </c>
      <c r="C4" t="s">
        <v>1066</v>
      </c>
      <c r="D4" s="73">
        <v>14.3</v>
      </c>
      <c r="E4" s="73">
        <v>16</v>
      </c>
      <c r="F4" s="73">
        <v>16</v>
      </c>
      <c r="H4"/>
      <c r="I4"/>
    </row>
    <row r="5" spans="1:9" x14ac:dyDescent="0.25">
      <c r="A5" s="73" t="s">
        <v>123</v>
      </c>
      <c r="B5" s="73" t="s">
        <v>197</v>
      </c>
      <c r="C5" t="s">
        <v>205</v>
      </c>
      <c r="D5" s="73">
        <v>12.8</v>
      </c>
      <c r="E5" s="73">
        <v>16</v>
      </c>
      <c r="F5" s="73">
        <v>16</v>
      </c>
      <c r="H5"/>
      <c r="I5"/>
    </row>
    <row r="6" spans="1:9" x14ac:dyDescent="0.25">
      <c r="A6" s="73" t="s">
        <v>123</v>
      </c>
      <c r="B6" s="73" t="s">
        <v>197</v>
      </c>
      <c r="C6" t="s">
        <v>429</v>
      </c>
      <c r="D6" s="73">
        <v>10.3</v>
      </c>
      <c r="E6" s="73">
        <v>16</v>
      </c>
      <c r="F6" s="73">
        <v>16</v>
      </c>
      <c r="H6"/>
      <c r="I6"/>
    </row>
    <row r="7" spans="1:9" x14ac:dyDescent="0.25">
      <c r="A7" s="73" t="s">
        <v>123</v>
      </c>
      <c r="B7" s="73" t="s">
        <v>208</v>
      </c>
      <c r="C7" t="s">
        <v>238</v>
      </c>
      <c r="D7" s="73">
        <v>10.1</v>
      </c>
      <c r="E7" s="73">
        <v>16</v>
      </c>
      <c r="F7" s="73">
        <v>16</v>
      </c>
      <c r="H7"/>
      <c r="I7"/>
    </row>
    <row r="8" spans="1:9" x14ac:dyDescent="0.25">
      <c r="A8" s="73" t="s">
        <v>129</v>
      </c>
      <c r="B8" s="73" t="s">
        <v>197</v>
      </c>
      <c r="C8" t="s">
        <v>423</v>
      </c>
      <c r="D8" s="73">
        <v>12.5</v>
      </c>
      <c r="E8" s="73">
        <v>16</v>
      </c>
      <c r="F8" s="73">
        <v>16</v>
      </c>
      <c r="H8"/>
      <c r="I8"/>
    </row>
    <row r="9" spans="1:9" x14ac:dyDescent="0.25">
      <c r="A9" s="73" t="s">
        <v>129</v>
      </c>
      <c r="B9" s="73" t="s">
        <v>65</v>
      </c>
      <c r="C9" t="s">
        <v>128</v>
      </c>
      <c r="D9" s="73">
        <v>17</v>
      </c>
      <c r="E9" s="73">
        <v>16</v>
      </c>
      <c r="F9" s="73">
        <v>16</v>
      </c>
      <c r="H9"/>
      <c r="I9"/>
    </row>
    <row r="10" spans="1:9" x14ac:dyDescent="0.25">
      <c r="A10" s="73" t="s">
        <v>113</v>
      </c>
      <c r="B10" s="73" t="s">
        <v>197</v>
      </c>
      <c r="C10" t="s">
        <v>889</v>
      </c>
      <c r="D10" s="73">
        <v>16.5</v>
      </c>
      <c r="E10" s="73">
        <v>16</v>
      </c>
      <c r="F10" s="73">
        <v>16</v>
      </c>
      <c r="H10"/>
      <c r="I10"/>
    </row>
    <row r="11" spans="1:9" x14ac:dyDescent="0.25">
      <c r="A11" s="73" t="s">
        <v>99</v>
      </c>
      <c r="B11" s="73" t="s">
        <v>197</v>
      </c>
      <c r="C11" t="s">
        <v>198</v>
      </c>
      <c r="D11" s="73">
        <v>13.2</v>
      </c>
      <c r="E11" s="73">
        <v>16</v>
      </c>
      <c r="F11" s="73">
        <v>16</v>
      </c>
      <c r="H11"/>
      <c r="I11"/>
    </row>
    <row r="12" spans="1:9" x14ac:dyDescent="0.25">
      <c r="A12" s="73" t="s">
        <v>99</v>
      </c>
      <c r="B12" s="73" t="s">
        <v>208</v>
      </c>
      <c r="C12" t="s">
        <v>234</v>
      </c>
      <c r="D12" s="73">
        <v>10.3</v>
      </c>
      <c r="E12" s="73">
        <v>16</v>
      </c>
      <c r="F12" s="73">
        <v>16</v>
      </c>
      <c r="H12"/>
      <c r="I12"/>
    </row>
    <row r="13" spans="1:9" x14ac:dyDescent="0.25">
      <c r="A13" s="73" t="s">
        <v>99</v>
      </c>
      <c r="B13" s="73" t="s">
        <v>406</v>
      </c>
      <c r="C13" t="s">
        <v>1317</v>
      </c>
      <c r="D13" s="73">
        <v>11.5</v>
      </c>
      <c r="E13" s="73">
        <v>16</v>
      </c>
      <c r="F13" s="73">
        <v>16</v>
      </c>
      <c r="H13"/>
      <c r="I13"/>
    </row>
    <row r="14" spans="1:9" x14ac:dyDescent="0.25">
      <c r="A14" s="73" t="s">
        <v>99</v>
      </c>
      <c r="B14" s="73" t="s">
        <v>63</v>
      </c>
      <c r="C14" t="s">
        <v>1427</v>
      </c>
      <c r="D14" s="73">
        <v>0</v>
      </c>
      <c r="E14" s="73">
        <v>16</v>
      </c>
      <c r="F14" s="73">
        <v>16</v>
      </c>
      <c r="H14"/>
      <c r="I14"/>
    </row>
    <row r="15" spans="1:9" x14ac:dyDescent="0.25">
      <c r="A15" s="73" t="s">
        <v>147</v>
      </c>
      <c r="B15" s="73" t="s">
        <v>197</v>
      </c>
      <c r="C15" t="s">
        <v>1225</v>
      </c>
      <c r="D15" s="73">
        <v>15.5</v>
      </c>
      <c r="E15" s="73">
        <v>16</v>
      </c>
      <c r="F15" s="73">
        <v>16</v>
      </c>
      <c r="H15"/>
      <c r="I15"/>
    </row>
    <row r="16" spans="1:9" x14ac:dyDescent="0.25">
      <c r="A16" s="73" t="s">
        <v>147</v>
      </c>
      <c r="B16" s="73" t="s">
        <v>197</v>
      </c>
      <c r="C16" t="s">
        <v>758</v>
      </c>
      <c r="D16" s="73">
        <v>10.5</v>
      </c>
      <c r="E16" s="73">
        <v>16</v>
      </c>
      <c r="F16" s="73">
        <v>16</v>
      </c>
      <c r="H16"/>
      <c r="I16"/>
    </row>
    <row r="17" spans="1:9" x14ac:dyDescent="0.25">
      <c r="A17" s="73" t="s">
        <v>147</v>
      </c>
      <c r="B17" s="73" t="s">
        <v>208</v>
      </c>
      <c r="C17" t="s">
        <v>233</v>
      </c>
      <c r="D17" s="73">
        <v>5.5</v>
      </c>
      <c r="E17" s="73">
        <v>16</v>
      </c>
      <c r="F17" s="73">
        <v>16</v>
      </c>
      <c r="H17"/>
      <c r="I17"/>
    </row>
    <row r="18" spans="1:9" x14ac:dyDescent="0.25">
      <c r="A18" s="73" t="s">
        <v>105</v>
      </c>
      <c r="B18" s="73" t="s">
        <v>27</v>
      </c>
      <c r="C18" t="s">
        <v>1405</v>
      </c>
      <c r="D18" s="73">
        <v>3</v>
      </c>
      <c r="E18" s="73">
        <v>16</v>
      </c>
      <c r="F18" s="73">
        <v>16</v>
      </c>
      <c r="H18"/>
      <c r="I18"/>
    </row>
    <row r="19" spans="1:9" x14ac:dyDescent="0.25">
      <c r="A19" s="73" t="s">
        <v>93</v>
      </c>
      <c r="B19" s="73" t="s">
        <v>65</v>
      </c>
      <c r="C19" t="s">
        <v>92</v>
      </c>
      <c r="D19" s="73">
        <v>1</v>
      </c>
      <c r="E19" s="73">
        <v>16</v>
      </c>
      <c r="F19" s="73">
        <v>16</v>
      </c>
      <c r="H19"/>
      <c r="I19"/>
    </row>
    <row r="20" spans="1:9" x14ac:dyDescent="0.25">
      <c r="A20" s="73" t="s">
        <v>109</v>
      </c>
      <c r="B20" s="73" t="s">
        <v>197</v>
      </c>
      <c r="C20" t="s">
        <v>227</v>
      </c>
      <c r="D20" s="73">
        <v>12.9</v>
      </c>
      <c r="E20" s="73">
        <v>16</v>
      </c>
      <c r="F20" s="73">
        <v>16</v>
      </c>
      <c r="H20"/>
      <c r="I20"/>
    </row>
    <row r="21" spans="1:9" x14ac:dyDescent="0.25">
      <c r="A21" s="73" t="s">
        <v>109</v>
      </c>
      <c r="B21" s="73" t="s">
        <v>197</v>
      </c>
      <c r="C21" t="s">
        <v>997</v>
      </c>
      <c r="D21" s="73">
        <v>12.2</v>
      </c>
      <c r="E21" s="73">
        <v>16</v>
      </c>
      <c r="F21" s="73">
        <v>16</v>
      </c>
      <c r="H21"/>
      <c r="I21"/>
    </row>
    <row r="22" spans="1:9" x14ac:dyDescent="0.25">
      <c r="A22" s="73" t="s">
        <v>109</v>
      </c>
      <c r="B22" s="73" t="s">
        <v>208</v>
      </c>
      <c r="C22" t="s">
        <v>245</v>
      </c>
      <c r="D22" s="73">
        <v>7.2</v>
      </c>
      <c r="E22" s="73">
        <v>16</v>
      </c>
      <c r="F22" s="73">
        <v>16</v>
      </c>
      <c r="H22"/>
      <c r="I22"/>
    </row>
    <row r="23" spans="1:9" x14ac:dyDescent="0.25">
      <c r="A23" s="73" t="s">
        <v>109</v>
      </c>
      <c r="B23" s="73" t="s">
        <v>65</v>
      </c>
      <c r="C23" t="s">
        <v>108</v>
      </c>
      <c r="D23" s="73">
        <v>-4</v>
      </c>
      <c r="E23" s="73">
        <v>16</v>
      </c>
      <c r="F23" s="73">
        <v>16</v>
      </c>
      <c r="H23"/>
      <c r="I23"/>
    </row>
    <row r="24" spans="1:9" x14ac:dyDescent="0.25">
      <c r="A24" s="73" t="s">
        <v>97</v>
      </c>
      <c r="B24" s="73" t="s">
        <v>27</v>
      </c>
      <c r="C24" t="s">
        <v>709</v>
      </c>
      <c r="D24" s="73">
        <v>1</v>
      </c>
      <c r="E24" s="73">
        <v>16</v>
      </c>
      <c r="F24" s="73">
        <v>16</v>
      </c>
      <c r="H24"/>
      <c r="I24"/>
    </row>
    <row r="25" spans="1:9" x14ac:dyDescent="0.25">
      <c r="A25" s="73" t="s">
        <v>145</v>
      </c>
      <c r="B25" s="73" t="s">
        <v>197</v>
      </c>
      <c r="C25" t="s">
        <v>1031</v>
      </c>
      <c r="D25" s="73">
        <v>15.9</v>
      </c>
      <c r="E25" s="73">
        <v>16</v>
      </c>
      <c r="F25" s="73">
        <v>16</v>
      </c>
      <c r="H25"/>
      <c r="I25"/>
    </row>
    <row r="26" spans="1:9" x14ac:dyDescent="0.25">
      <c r="A26" s="73" t="s">
        <v>145</v>
      </c>
      <c r="B26" s="73" t="s">
        <v>577</v>
      </c>
      <c r="C26" t="s">
        <v>1713</v>
      </c>
      <c r="D26" s="73">
        <v>1.3</v>
      </c>
      <c r="E26" s="73">
        <v>16</v>
      </c>
      <c r="F26" s="73">
        <v>16</v>
      </c>
      <c r="H26"/>
      <c r="I26"/>
    </row>
    <row r="27" spans="1:9" x14ac:dyDescent="0.25">
      <c r="A27" s="73" t="s">
        <v>119</v>
      </c>
      <c r="B27" s="73" t="s">
        <v>197</v>
      </c>
      <c r="C27" t="s">
        <v>1360</v>
      </c>
      <c r="D27" s="73">
        <v>15.5</v>
      </c>
      <c r="E27" s="73">
        <v>16</v>
      </c>
      <c r="F27" s="73">
        <v>16</v>
      </c>
      <c r="H27"/>
      <c r="I27"/>
    </row>
    <row r="28" spans="1:9" x14ac:dyDescent="0.25">
      <c r="A28" s="73" t="s">
        <v>119</v>
      </c>
      <c r="B28" s="73" t="s">
        <v>197</v>
      </c>
      <c r="C28" t="s">
        <v>342</v>
      </c>
      <c r="D28" s="73">
        <v>14.1</v>
      </c>
      <c r="E28" s="73">
        <v>16</v>
      </c>
      <c r="F28" s="73">
        <v>16</v>
      </c>
      <c r="H28"/>
      <c r="I28"/>
    </row>
    <row r="29" spans="1:9" x14ac:dyDescent="0.25">
      <c r="A29" s="73" t="s">
        <v>119</v>
      </c>
      <c r="B29" s="73" t="s">
        <v>208</v>
      </c>
      <c r="C29" t="s">
        <v>239</v>
      </c>
      <c r="D29" s="73">
        <v>10.199999999999999</v>
      </c>
      <c r="E29" s="73">
        <v>16</v>
      </c>
      <c r="F29" s="73">
        <v>16</v>
      </c>
      <c r="H29"/>
      <c r="I29"/>
    </row>
    <row r="30" spans="1:9" x14ac:dyDescent="0.25">
      <c r="A30" s="73" t="s">
        <v>101</v>
      </c>
      <c r="B30" s="73" t="s">
        <v>197</v>
      </c>
      <c r="C30" t="s">
        <v>376</v>
      </c>
      <c r="D30" s="73">
        <v>13.4</v>
      </c>
      <c r="E30" s="73">
        <v>16</v>
      </c>
      <c r="F30" s="73">
        <v>16</v>
      </c>
      <c r="H30"/>
      <c r="I30"/>
    </row>
    <row r="31" spans="1:9" x14ac:dyDescent="0.25">
      <c r="A31" s="73" t="s">
        <v>107</v>
      </c>
      <c r="B31" s="73" t="s">
        <v>197</v>
      </c>
      <c r="C31" t="s">
        <v>1636</v>
      </c>
      <c r="D31" s="73">
        <v>14.6</v>
      </c>
      <c r="E31" s="73">
        <v>16</v>
      </c>
      <c r="F31" s="73">
        <v>16</v>
      </c>
      <c r="H31"/>
      <c r="I31"/>
    </row>
    <row r="32" spans="1:9" x14ac:dyDescent="0.25">
      <c r="A32" s="73" t="s">
        <v>107</v>
      </c>
      <c r="B32" s="73" t="s">
        <v>197</v>
      </c>
      <c r="C32" t="s">
        <v>358</v>
      </c>
      <c r="D32" s="73">
        <v>13.9</v>
      </c>
      <c r="E32" s="73">
        <v>16</v>
      </c>
      <c r="F32" s="73">
        <v>16</v>
      </c>
      <c r="H32"/>
      <c r="I32"/>
    </row>
    <row r="33" spans="1:9" x14ac:dyDescent="0.25">
      <c r="A33" s="73" t="s">
        <v>137</v>
      </c>
      <c r="B33" s="73" t="s">
        <v>197</v>
      </c>
      <c r="C33" t="s">
        <v>655</v>
      </c>
      <c r="D33" s="73">
        <v>15</v>
      </c>
      <c r="E33" s="73">
        <v>16</v>
      </c>
      <c r="F33" s="73">
        <v>16</v>
      </c>
      <c r="H33"/>
      <c r="I33"/>
    </row>
    <row r="34" spans="1:9" x14ac:dyDescent="0.25">
      <c r="A34" s="73" t="s">
        <v>137</v>
      </c>
      <c r="B34" s="73" t="s">
        <v>406</v>
      </c>
      <c r="C34" t="s">
        <v>1778</v>
      </c>
      <c r="D34" s="73">
        <v>11</v>
      </c>
      <c r="E34" s="73">
        <v>16</v>
      </c>
      <c r="F34" s="73">
        <v>16</v>
      </c>
      <c r="H34"/>
      <c r="I34"/>
    </row>
    <row r="35" spans="1:9" x14ac:dyDescent="0.25">
      <c r="A35" s="73" t="s">
        <v>137</v>
      </c>
      <c r="B35" s="73" t="s">
        <v>208</v>
      </c>
      <c r="C35" t="s">
        <v>232</v>
      </c>
      <c r="D35" s="73">
        <v>7.3</v>
      </c>
      <c r="E35" s="73">
        <v>16</v>
      </c>
      <c r="F35" s="73">
        <v>16</v>
      </c>
      <c r="H35"/>
      <c r="I35"/>
    </row>
    <row r="36" spans="1:9" x14ac:dyDescent="0.25">
      <c r="A36" s="73" t="s">
        <v>137</v>
      </c>
      <c r="B36" s="73" t="s">
        <v>197</v>
      </c>
      <c r="C36" t="s">
        <v>1758</v>
      </c>
      <c r="D36" s="73">
        <v>16.8</v>
      </c>
      <c r="E36" s="73">
        <v>16</v>
      </c>
      <c r="F36" s="73">
        <v>16</v>
      </c>
      <c r="H36"/>
      <c r="I36"/>
    </row>
    <row r="37" spans="1:9" x14ac:dyDescent="0.25">
      <c r="A37" s="73" t="s">
        <v>121</v>
      </c>
      <c r="B37" s="73" t="s">
        <v>65</v>
      </c>
      <c r="C37" t="s">
        <v>120</v>
      </c>
      <c r="D37" s="73">
        <v>18</v>
      </c>
      <c r="E37" s="73">
        <v>16</v>
      </c>
      <c r="F37" s="73">
        <v>16</v>
      </c>
      <c r="H37"/>
      <c r="I37"/>
    </row>
    <row r="38" spans="1:9" x14ac:dyDescent="0.25">
      <c r="A38" s="73" t="s">
        <v>115</v>
      </c>
      <c r="B38" s="73" t="s">
        <v>208</v>
      </c>
      <c r="C38" t="s">
        <v>236</v>
      </c>
      <c r="D38" s="73">
        <v>7.9</v>
      </c>
      <c r="E38" s="73">
        <v>16</v>
      </c>
      <c r="F38" s="73">
        <v>16</v>
      </c>
      <c r="H38"/>
      <c r="I38"/>
    </row>
    <row r="39" spans="1:9" x14ac:dyDescent="0.25">
      <c r="A39" s="73" t="s">
        <v>115</v>
      </c>
      <c r="B39" s="73" t="s">
        <v>197</v>
      </c>
      <c r="C39" t="s">
        <v>367</v>
      </c>
      <c r="D39" s="73">
        <v>13.3</v>
      </c>
      <c r="E39" s="73">
        <v>16</v>
      </c>
      <c r="F39" s="73">
        <v>16</v>
      </c>
      <c r="H39"/>
      <c r="I39"/>
    </row>
    <row r="40" spans="1:9" x14ac:dyDescent="0.25">
      <c r="A40" s="73" t="s">
        <v>131</v>
      </c>
      <c r="B40" s="73" t="s">
        <v>406</v>
      </c>
      <c r="C40" t="s">
        <v>1381</v>
      </c>
      <c r="D40" s="73">
        <v>12</v>
      </c>
      <c r="E40" s="73">
        <v>16</v>
      </c>
      <c r="F40" s="73">
        <v>16</v>
      </c>
      <c r="H40"/>
      <c r="I40"/>
    </row>
    <row r="41" spans="1:9" x14ac:dyDescent="0.25">
      <c r="A41" s="73" t="s">
        <v>133</v>
      </c>
      <c r="B41" s="73" t="s">
        <v>197</v>
      </c>
      <c r="C41" t="s">
        <v>419</v>
      </c>
      <c r="D41" s="73">
        <v>15.1</v>
      </c>
      <c r="E41" s="73">
        <v>16</v>
      </c>
      <c r="F41" s="73">
        <v>16</v>
      </c>
      <c r="H41"/>
      <c r="I41"/>
    </row>
    <row r="42" spans="1:9" x14ac:dyDescent="0.25">
      <c r="A42" s="73" t="s">
        <v>117</v>
      </c>
      <c r="B42" s="73" t="s">
        <v>197</v>
      </c>
      <c r="C42" t="s">
        <v>1573</v>
      </c>
      <c r="D42" s="73">
        <v>13.5</v>
      </c>
      <c r="E42" s="73">
        <v>16</v>
      </c>
      <c r="F42" s="73">
        <v>16</v>
      </c>
      <c r="H42"/>
      <c r="I42"/>
    </row>
    <row r="43" spans="1:9" x14ac:dyDescent="0.25">
      <c r="A43" s="73" t="s">
        <v>117</v>
      </c>
      <c r="B43" s="73" t="s">
        <v>197</v>
      </c>
      <c r="C43" t="s">
        <v>1575</v>
      </c>
      <c r="D43" s="73">
        <v>15.7</v>
      </c>
      <c r="E43" s="73">
        <v>16</v>
      </c>
      <c r="F43" s="73">
        <v>16</v>
      </c>
      <c r="H43"/>
      <c r="I43"/>
    </row>
    <row r="44" spans="1:9" x14ac:dyDescent="0.25">
      <c r="A44" s="73" t="s">
        <v>95</v>
      </c>
      <c r="B44" s="73" t="s">
        <v>406</v>
      </c>
      <c r="C44" t="s">
        <v>1654</v>
      </c>
      <c r="D44" s="73">
        <v>7.7</v>
      </c>
      <c r="E44" s="73">
        <v>16</v>
      </c>
      <c r="F44" s="73">
        <v>16</v>
      </c>
      <c r="H44"/>
      <c r="I44"/>
    </row>
    <row r="45" spans="1:9" x14ac:dyDescent="0.25">
      <c r="A45" s="73" t="s">
        <v>143</v>
      </c>
      <c r="B45" s="73" t="s">
        <v>197</v>
      </c>
      <c r="C45" t="s">
        <v>866</v>
      </c>
      <c r="D45" s="73">
        <v>15.5</v>
      </c>
      <c r="E45" s="73">
        <v>15</v>
      </c>
      <c r="F45" s="73">
        <v>15</v>
      </c>
      <c r="H45"/>
      <c r="I45"/>
    </row>
    <row r="46" spans="1:9" x14ac:dyDescent="0.25">
      <c r="A46" s="73" t="s">
        <v>147</v>
      </c>
      <c r="B46" s="73" t="s">
        <v>406</v>
      </c>
      <c r="C46" t="s">
        <v>711</v>
      </c>
      <c r="D46" s="73">
        <v>10.6</v>
      </c>
      <c r="E46" s="73">
        <v>16</v>
      </c>
      <c r="F46" s="73">
        <v>15</v>
      </c>
      <c r="H46"/>
      <c r="I46"/>
    </row>
    <row r="47" spans="1:9" x14ac:dyDescent="0.25">
      <c r="A47" s="73" t="s">
        <v>105</v>
      </c>
      <c r="B47" s="73" t="s">
        <v>208</v>
      </c>
      <c r="C47" t="s">
        <v>329</v>
      </c>
      <c r="D47" s="73">
        <v>7.2</v>
      </c>
      <c r="E47" s="73">
        <v>15</v>
      </c>
      <c r="F47" s="73">
        <v>15</v>
      </c>
      <c r="H47"/>
      <c r="I47"/>
    </row>
    <row r="48" spans="1:9" x14ac:dyDescent="0.25">
      <c r="A48" s="73" t="s">
        <v>141</v>
      </c>
      <c r="B48" s="73" t="s">
        <v>197</v>
      </c>
      <c r="C48" t="s">
        <v>802</v>
      </c>
      <c r="D48" s="73">
        <v>13</v>
      </c>
      <c r="E48" s="73">
        <v>15</v>
      </c>
      <c r="F48" s="73">
        <v>15</v>
      </c>
      <c r="H48"/>
      <c r="I48"/>
    </row>
    <row r="49" spans="1:9" x14ac:dyDescent="0.25">
      <c r="A49" s="73" t="s">
        <v>127</v>
      </c>
      <c r="B49" s="73" t="s">
        <v>197</v>
      </c>
      <c r="C49" t="s">
        <v>613</v>
      </c>
      <c r="D49" s="73">
        <v>12.6</v>
      </c>
      <c r="E49" s="73">
        <v>15</v>
      </c>
      <c r="F49" s="73">
        <v>15</v>
      </c>
      <c r="H49"/>
      <c r="I49"/>
    </row>
    <row r="50" spans="1:9" x14ac:dyDescent="0.25">
      <c r="A50" s="73" t="s">
        <v>127</v>
      </c>
      <c r="B50" s="73" t="s">
        <v>208</v>
      </c>
      <c r="C50" t="s">
        <v>246</v>
      </c>
      <c r="D50" s="73">
        <v>7.3</v>
      </c>
      <c r="E50" s="73">
        <v>15</v>
      </c>
      <c r="F50" s="73">
        <v>15</v>
      </c>
      <c r="H50"/>
      <c r="I50"/>
    </row>
    <row r="51" spans="1:9" x14ac:dyDescent="0.25">
      <c r="A51" s="73" t="s">
        <v>97</v>
      </c>
      <c r="B51" s="73" t="s">
        <v>197</v>
      </c>
      <c r="C51" t="s">
        <v>407</v>
      </c>
      <c r="D51" s="73">
        <v>16.399999999999999</v>
      </c>
      <c r="E51" s="73">
        <v>15</v>
      </c>
      <c r="F51" s="73">
        <v>15</v>
      </c>
      <c r="H51"/>
      <c r="I51"/>
    </row>
    <row r="52" spans="1:9" x14ac:dyDescent="0.25">
      <c r="A52" s="73" t="s">
        <v>97</v>
      </c>
      <c r="B52" s="73" t="s">
        <v>197</v>
      </c>
      <c r="C52" t="s">
        <v>1715</v>
      </c>
      <c r="D52" s="73">
        <v>12.2</v>
      </c>
      <c r="E52" s="73">
        <v>15</v>
      </c>
      <c r="F52" s="73">
        <v>15</v>
      </c>
      <c r="H52"/>
      <c r="I52"/>
    </row>
    <row r="53" spans="1:9" x14ac:dyDescent="0.25">
      <c r="A53" s="73" t="s">
        <v>145</v>
      </c>
      <c r="B53" s="73" t="s">
        <v>197</v>
      </c>
      <c r="C53" t="s">
        <v>1091</v>
      </c>
      <c r="D53" s="73">
        <v>11</v>
      </c>
      <c r="E53" s="73">
        <v>15</v>
      </c>
      <c r="F53" s="73">
        <v>15</v>
      </c>
      <c r="H53"/>
      <c r="I53"/>
    </row>
    <row r="54" spans="1:9" x14ac:dyDescent="0.25">
      <c r="A54" s="73" t="s">
        <v>135</v>
      </c>
      <c r="B54" s="73" t="s">
        <v>197</v>
      </c>
      <c r="C54" t="s">
        <v>392</v>
      </c>
      <c r="D54" s="73">
        <v>13.1</v>
      </c>
      <c r="E54" s="73">
        <v>15</v>
      </c>
      <c r="F54" s="73">
        <v>15</v>
      </c>
      <c r="H54"/>
      <c r="I54"/>
    </row>
    <row r="55" spans="1:9" x14ac:dyDescent="0.25">
      <c r="A55" s="73" t="s">
        <v>121</v>
      </c>
      <c r="B55" s="73" t="s">
        <v>406</v>
      </c>
      <c r="C55" t="s">
        <v>960</v>
      </c>
      <c r="D55" s="73">
        <v>7.4</v>
      </c>
      <c r="E55" s="73">
        <v>15</v>
      </c>
      <c r="F55" s="73">
        <v>15</v>
      </c>
      <c r="H55"/>
      <c r="I55"/>
    </row>
    <row r="56" spans="1:9" x14ac:dyDescent="0.25">
      <c r="A56" s="73" t="s">
        <v>115</v>
      </c>
      <c r="B56" s="73" t="s">
        <v>406</v>
      </c>
      <c r="C56" t="s">
        <v>575</v>
      </c>
      <c r="D56" s="73">
        <v>10.199999999999999</v>
      </c>
      <c r="E56" s="73">
        <v>16</v>
      </c>
      <c r="F56" s="73">
        <v>15</v>
      </c>
      <c r="H56"/>
      <c r="I56"/>
    </row>
    <row r="57" spans="1:9" x14ac:dyDescent="0.25">
      <c r="A57" s="73" t="s">
        <v>131</v>
      </c>
      <c r="B57" s="73" t="s">
        <v>197</v>
      </c>
      <c r="C57" t="s">
        <v>574</v>
      </c>
      <c r="D57" s="73">
        <v>13.8</v>
      </c>
      <c r="E57" s="73">
        <v>16</v>
      </c>
      <c r="F57" s="73">
        <v>15</v>
      </c>
      <c r="H57"/>
      <c r="I57"/>
    </row>
    <row r="58" spans="1:9" x14ac:dyDescent="0.25">
      <c r="A58" s="73" t="s">
        <v>133</v>
      </c>
      <c r="B58" s="73" t="s">
        <v>197</v>
      </c>
      <c r="C58" t="s">
        <v>1784</v>
      </c>
      <c r="D58" s="73">
        <v>10.8</v>
      </c>
      <c r="E58" s="73">
        <v>16</v>
      </c>
      <c r="F58" s="73">
        <v>15</v>
      </c>
      <c r="H58"/>
      <c r="I58"/>
    </row>
    <row r="59" spans="1:9" x14ac:dyDescent="0.25">
      <c r="A59" s="73" t="s">
        <v>95</v>
      </c>
      <c r="B59" s="73" t="s">
        <v>197</v>
      </c>
      <c r="C59" t="s">
        <v>440</v>
      </c>
      <c r="D59" s="73">
        <v>15.3</v>
      </c>
      <c r="E59" s="73">
        <v>15</v>
      </c>
      <c r="F59" s="73">
        <v>15</v>
      </c>
      <c r="H59"/>
      <c r="I59"/>
    </row>
    <row r="60" spans="1:9" x14ac:dyDescent="0.25">
      <c r="A60" s="73" t="s">
        <v>95</v>
      </c>
      <c r="B60" s="73" t="s">
        <v>208</v>
      </c>
      <c r="C60" t="s">
        <v>249</v>
      </c>
      <c r="D60" s="73">
        <v>7.4</v>
      </c>
      <c r="E60" s="73">
        <v>15</v>
      </c>
      <c r="F60" s="73">
        <v>15</v>
      </c>
      <c r="H60"/>
      <c r="I60"/>
    </row>
    <row r="61" spans="1:9" x14ac:dyDescent="0.25">
      <c r="A61" s="73" t="s">
        <v>157</v>
      </c>
      <c r="B61" s="73" t="s">
        <v>197</v>
      </c>
      <c r="C61" t="s">
        <v>209</v>
      </c>
      <c r="D61" s="73">
        <v>11.1</v>
      </c>
      <c r="E61" s="73">
        <v>16</v>
      </c>
      <c r="F61" s="73">
        <v>14</v>
      </c>
      <c r="H61"/>
      <c r="I61"/>
    </row>
    <row r="62" spans="1:9" x14ac:dyDescent="0.25">
      <c r="A62" s="73" t="s">
        <v>161</v>
      </c>
      <c r="B62" s="73" t="s">
        <v>406</v>
      </c>
      <c r="C62" t="s">
        <v>1692</v>
      </c>
      <c r="D62" s="73">
        <v>14.1</v>
      </c>
      <c r="E62" s="73">
        <v>15</v>
      </c>
      <c r="F62" s="73">
        <v>14</v>
      </c>
      <c r="H62"/>
      <c r="I62"/>
    </row>
    <row r="63" spans="1:9" x14ac:dyDescent="0.25">
      <c r="A63" s="73" t="s">
        <v>150</v>
      </c>
      <c r="B63" s="73" t="s">
        <v>406</v>
      </c>
      <c r="C63" t="s">
        <v>1143</v>
      </c>
      <c r="D63" s="73">
        <v>9.6</v>
      </c>
      <c r="E63" s="73">
        <v>16</v>
      </c>
      <c r="F63" s="73">
        <v>14</v>
      </c>
      <c r="H63"/>
      <c r="I63"/>
    </row>
    <row r="64" spans="1:9" x14ac:dyDescent="0.25">
      <c r="A64" s="73" t="s">
        <v>123</v>
      </c>
      <c r="B64" s="73" t="s">
        <v>406</v>
      </c>
      <c r="C64" t="s">
        <v>431</v>
      </c>
      <c r="D64" s="73">
        <v>9.4</v>
      </c>
      <c r="E64" s="73">
        <v>14</v>
      </c>
      <c r="F64" s="73">
        <v>14</v>
      </c>
      <c r="H64"/>
      <c r="I64"/>
    </row>
    <row r="65" spans="1:9" x14ac:dyDescent="0.25">
      <c r="A65" s="73" t="s">
        <v>129</v>
      </c>
      <c r="B65" s="73" t="s">
        <v>197</v>
      </c>
      <c r="C65" t="s">
        <v>217</v>
      </c>
      <c r="D65" s="73">
        <v>14.1</v>
      </c>
      <c r="E65" s="73">
        <v>15</v>
      </c>
      <c r="F65" s="73">
        <v>14</v>
      </c>
      <c r="H65"/>
      <c r="I65"/>
    </row>
    <row r="66" spans="1:9" x14ac:dyDescent="0.25">
      <c r="A66" s="73" t="s">
        <v>129</v>
      </c>
      <c r="B66" s="73" t="s">
        <v>208</v>
      </c>
      <c r="C66" t="s">
        <v>235</v>
      </c>
      <c r="D66" s="73">
        <v>9.9</v>
      </c>
      <c r="E66" s="73">
        <v>16</v>
      </c>
      <c r="F66" s="73">
        <v>14</v>
      </c>
      <c r="H66"/>
      <c r="I66"/>
    </row>
    <row r="67" spans="1:9" x14ac:dyDescent="0.25">
      <c r="A67" s="73" t="s">
        <v>113</v>
      </c>
      <c r="B67" s="73" t="s">
        <v>197</v>
      </c>
      <c r="C67" t="s">
        <v>498</v>
      </c>
      <c r="D67" s="73">
        <v>10.199999999999999</v>
      </c>
      <c r="E67" s="73">
        <v>14</v>
      </c>
      <c r="F67" s="73">
        <v>14</v>
      </c>
      <c r="H67"/>
      <c r="I67"/>
    </row>
    <row r="68" spans="1:9" x14ac:dyDescent="0.25">
      <c r="A68" s="73" t="s">
        <v>113</v>
      </c>
      <c r="B68" s="73" t="s">
        <v>406</v>
      </c>
      <c r="C68" t="s">
        <v>921</v>
      </c>
      <c r="D68" s="73">
        <v>11.9</v>
      </c>
      <c r="E68" s="73">
        <v>16</v>
      </c>
      <c r="F68" s="73">
        <v>14</v>
      </c>
      <c r="H68"/>
      <c r="I68"/>
    </row>
    <row r="69" spans="1:9" x14ac:dyDescent="0.25">
      <c r="A69" s="73" t="s">
        <v>141</v>
      </c>
      <c r="B69" s="73" t="s">
        <v>406</v>
      </c>
      <c r="C69" t="s">
        <v>775</v>
      </c>
      <c r="D69" s="73">
        <v>10.7</v>
      </c>
      <c r="E69" s="73">
        <v>16</v>
      </c>
      <c r="F69" s="73">
        <v>14</v>
      </c>
      <c r="H69"/>
      <c r="I69"/>
    </row>
    <row r="70" spans="1:9" x14ac:dyDescent="0.25">
      <c r="A70" s="73" t="s">
        <v>109</v>
      </c>
      <c r="B70" s="73" t="s">
        <v>406</v>
      </c>
      <c r="C70" t="s">
        <v>728</v>
      </c>
      <c r="D70" s="73">
        <v>10.4</v>
      </c>
      <c r="E70" s="73">
        <v>14</v>
      </c>
      <c r="F70" s="73">
        <v>14</v>
      </c>
      <c r="H70"/>
      <c r="I70"/>
    </row>
    <row r="71" spans="1:9" x14ac:dyDescent="0.25">
      <c r="A71" s="73" t="s">
        <v>117</v>
      </c>
      <c r="B71" s="73" t="s">
        <v>208</v>
      </c>
      <c r="C71" t="s">
        <v>240</v>
      </c>
      <c r="D71" s="73">
        <v>6</v>
      </c>
      <c r="E71" s="73">
        <v>16</v>
      </c>
      <c r="F71" s="73">
        <v>14</v>
      </c>
      <c r="H71"/>
      <c r="I71"/>
    </row>
    <row r="72" spans="1:9" x14ac:dyDescent="0.25">
      <c r="A72" s="73" t="s">
        <v>117</v>
      </c>
      <c r="B72" s="73" t="s">
        <v>208</v>
      </c>
      <c r="C72" t="s">
        <v>1134</v>
      </c>
      <c r="D72" s="73">
        <v>9.6</v>
      </c>
      <c r="E72" s="73">
        <v>16</v>
      </c>
      <c r="F72" s="73">
        <v>14</v>
      </c>
      <c r="H72"/>
      <c r="I72"/>
    </row>
    <row r="73" spans="1:9" x14ac:dyDescent="0.25">
      <c r="A73" s="73" t="s">
        <v>95</v>
      </c>
      <c r="B73" s="73" t="s">
        <v>197</v>
      </c>
      <c r="C73" t="s">
        <v>1732</v>
      </c>
      <c r="D73" s="73">
        <v>11.5</v>
      </c>
      <c r="E73" s="73">
        <v>14</v>
      </c>
      <c r="F73" s="73">
        <v>14</v>
      </c>
      <c r="H73"/>
      <c r="I73"/>
    </row>
    <row r="74" spans="1:9" x14ac:dyDescent="0.25">
      <c r="A74" s="73" t="s">
        <v>152</v>
      </c>
      <c r="B74" s="73" t="s">
        <v>197</v>
      </c>
      <c r="C74" t="s">
        <v>432</v>
      </c>
      <c r="D74" s="73">
        <v>17.899999999999999</v>
      </c>
      <c r="E74" s="73">
        <v>16</v>
      </c>
      <c r="F74" s="73">
        <v>14</v>
      </c>
      <c r="H74"/>
      <c r="I74"/>
    </row>
    <row r="75" spans="1:9" x14ac:dyDescent="0.25">
      <c r="A75" s="73" t="s">
        <v>157</v>
      </c>
      <c r="B75" s="73" t="s">
        <v>197</v>
      </c>
      <c r="C75" t="s">
        <v>382</v>
      </c>
      <c r="D75" s="73">
        <v>20.9</v>
      </c>
      <c r="E75" s="73">
        <v>15</v>
      </c>
      <c r="F75" s="73">
        <v>13</v>
      </c>
      <c r="H75"/>
      <c r="I75"/>
    </row>
    <row r="76" spans="1:9" x14ac:dyDescent="0.25">
      <c r="A76" s="73" t="s">
        <v>150</v>
      </c>
      <c r="B76" s="73" t="s">
        <v>197</v>
      </c>
      <c r="C76" t="s">
        <v>402</v>
      </c>
      <c r="D76" s="73">
        <v>15.6</v>
      </c>
      <c r="E76" s="73">
        <v>16</v>
      </c>
      <c r="F76" s="73">
        <v>13</v>
      </c>
      <c r="H76"/>
      <c r="I76"/>
    </row>
    <row r="77" spans="1:9" x14ac:dyDescent="0.25">
      <c r="A77" s="73" t="s">
        <v>150</v>
      </c>
      <c r="B77" s="73" t="s">
        <v>208</v>
      </c>
      <c r="C77" t="s">
        <v>983</v>
      </c>
      <c r="D77" s="73">
        <v>6.9</v>
      </c>
      <c r="E77" s="73">
        <v>16</v>
      </c>
      <c r="F77" s="73">
        <v>13</v>
      </c>
      <c r="H77"/>
      <c r="I77"/>
    </row>
    <row r="78" spans="1:9" x14ac:dyDescent="0.25">
      <c r="A78" s="73" t="s">
        <v>105</v>
      </c>
      <c r="B78" s="73" t="s">
        <v>197</v>
      </c>
      <c r="C78" t="s">
        <v>1028</v>
      </c>
      <c r="D78" s="73">
        <v>14.7</v>
      </c>
      <c r="E78" s="73">
        <v>16</v>
      </c>
      <c r="F78" s="73">
        <v>13</v>
      </c>
      <c r="H78"/>
      <c r="I78"/>
    </row>
    <row r="79" spans="1:9" x14ac:dyDescent="0.25">
      <c r="A79" s="73" t="s">
        <v>105</v>
      </c>
      <c r="B79" s="73" t="s">
        <v>549</v>
      </c>
      <c r="C79" t="s">
        <v>548</v>
      </c>
      <c r="D79" s="73">
        <v>1</v>
      </c>
      <c r="E79" s="73">
        <v>14</v>
      </c>
      <c r="F79" s="73">
        <v>13</v>
      </c>
      <c r="H79"/>
      <c r="I79"/>
    </row>
    <row r="80" spans="1:9" x14ac:dyDescent="0.25">
      <c r="A80" s="73" t="s">
        <v>103</v>
      </c>
      <c r="B80" s="73" t="s">
        <v>197</v>
      </c>
      <c r="C80" t="s">
        <v>1452</v>
      </c>
      <c r="D80" s="73">
        <v>13.2</v>
      </c>
      <c r="E80" s="73">
        <v>16</v>
      </c>
      <c r="F80" s="73">
        <v>13</v>
      </c>
      <c r="H80"/>
      <c r="I80"/>
    </row>
    <row r="81" spans="1:9" x14ac:dyDescent="0.25">
      <c r="A81" s="73" t="s">
        <v>111</v>
      </c>
      <c r="B81" s="73" t="s">
        <v>197</v>
      </c>
      <c r="C81" t="s">
        <v>346</v>
      </c>
      <c r="D81" s="73">
        <v>10.6</v>
      </c>
      <c r="E81" s="73">
        <v>14</v>
      </c>
      <c r="F81" s="73">
        <v>13</v>
      </c>
      <c r="H81"/>
      <c r="I81"/>
    </row>
    <row r="82" spans="1:9" x14ac:dyDescent="0.25">
      <c r="A82" s="73" t="s">
        <v>111</v>
      </c>
      <c r="B82" s="73" t="s">
        <v>197</v>
      </c>
      <c r="C82" t="s">
        <v>410</v>
      </c>
      <c r="D82" s="73">
        <v>12.9</v>
      </c>
      <c r="E82" s="73">
        <v>16</v>
      </c>
      <c r="F82" s="73">
        <v>13</v>
      </c>
      <c r="H82"/>
      <c r="I82"/>
    </row>
    <row r="83" spans="1:9" x14ac:dyDescent="0.25">
      <c r="A83" s="73" t="s">
        <v>93</v>
      </c>
      <c r="B83" s="73" t="s">
        <v>406</v>
      </c>
      <c r="C83" t="s">
        <v>951</v>
      </c>
      <c r="D83" s="73">
        <v>10.5</v>
      </c>
      <c r="E83" s="73">
        <v>16</v>
      </c>
      <c r="F83" s="73">
        <v>13</v>
      </c>
      <c r="H83"/>
      <c r="I83"/>
    </row>
    <row r="84" spans="1:9" x14ac:dyDescent="0.25">
      <c r="A84" s="73" t="s">
        <v>93</v>
      </c>
      <c r="B84" s="73" t="s">
        <v>197</v>
      </c>
      <c r="C84" t="s">
        <v>748</v>
      </c>
      <c r="D84" s="73">
        <v>15.3</v>
      </c>
      <c r="E84" s="73">
        <v>16</v>
      </c>
      <c r="F84" s="73">
        <v>13</v>
      </c>
      <c r="H84"/>
      <c r="I84"/>
    </row>
    <row r="85" spans="1:9" x14ac:dyDescent="0.25">
      <c r="A85" s="73" t="s">
        <v>139</v>
      </c>
      <c r="B85" s="73" t="s">
        <v>197</v>
      </c>
      <c r="C85" t="s">
        <v>1085</v>
      </c>
      <c r="D85" s="73">
        <v>12.6</v>
      </c>
      <c r="E85" s="73">
        <v>16</v>
      </c>
      <c r="F85" s="73">
        <v>13</v>
      </c>
      <c r="H85"/>
      <c r="I85"/>
    </row>
    <row r="86" spans="1:9" x14ac:dyDescent="0.25">
      <c r="A86" s="73" t="s">
        <v>139</v>
      </c>
      <c r="B86" s="73" t="s">
        <v>406</v>
      </c>
      <c r="C86" t="s">
        <v>859</v>
      </c>
      <c r="D86" s="73">
        <v>10.9</v>
      </c>
      <c r="E86" s="73">
        <v>16</v>
      </c>
      <c r="F86" s="73">
        <v>13</v>
      </c>
      <c r="H86"/>
      <c r="I86"/>
    </row>
    <row r="87" spans="1:9" x14ac:dyDescent="0.25">
      <c r="A87" s="73" t="s">
        <v>127</v>
      </c>
      <c r="B87" s="73" t="s">
        <v>406</v>
      </c>
      <c r="C87" t="s">
        <v>869</v>
      </c>
      <c r="D87" s="73">
        <v>9</v>
      </c>
      <c r="E87" s="73">
        <v>15</v>
      </c>
      <c r="F87" s="73">
        <v>13</v>
      </c>
      <c r="H87"/>
      <c r="I87"/>
    </row>
    <row r="88" spans="1:9" x14ac:dyDescent="0.25">
      <c r="A88" s="73" t="s">
        <v>97</v>
      </c>
      <c r="B88" s="73" t="s">
        <v>406</v>
      </c>
      <c r="C88" t="s">
        <v>494</v>
      </c>
      <c r="D88" s="73">
        <v>13.6</v>
      </c>
      <c r="E88" s="73">
        <v>13</v>
      </c>
      <c r="F88" s="73">
        <v>13</v>
      </c>
      <c r="H88"/>
      <c r="I88"/>
    </row>
    <row r="89" spans="1:9" x14ac:dyDescent="0.25">
      <c r="A89" s="73" t="s">
        <v>145</v>
      </c>
      <c r="B89" s="73" t="s">
        <v>208</v>
      </c>
      <c r="C89" t="s">
        <v>207</v>
      </c>
      <c r="D89" s="73">
        <v>8.6</v>
      </c>
      <c r="E89" s="73">
        <v>13</v>
      </c>
      <c r="F89" s="73">
        <v>13</v>
      </c>
      <c r="H89"/>
      <c r="I89"/>
    </row>
    <row r="90" spans="1:9" x14ac:dyDescent="0.25">
      <c r="A90" s="73" t="s">
        <v>101</v>
      </c>
      <c r="B90" s="73" t="s">
        <v>197</v>
      </c>
      <c r="C90" t="s">
        <v>1093</v>
      </c>
      <c r="D90" s="73">
        <v>15.2</v>
      </c>
      <c r="E90" s="73">
        <v>13</v>
      </c>
      <c r="F90" s="73">
        <v>13</v>
      </c>
      <c r="H90"/>
      <c r="I90"/>
    </row>
    <row r="91" spans="1:9" x14ac:dyDescent="0.25">
      <c r="A91" s="73" t="s">
        <v>101</v>
      </c>
      <c r="B91" s="73" t="s">
        <v>197</v>
      </c>
      <c r="C91" t="s">
        <v>415</v>
      </c>
      <c r="D91" s="73">
        <v>13.1</v>
      </c>
      <c r="E91" s="73">
        <v>16</v>
      </c>
      <c r="F91" s="73">
        <v>13</v>
      </c>
      <c r="H91"/>
      <c r="I91"/>
    </row>
    <row r="92" spans="1:9" x14ac:dyDescent="0.25">
      <c r="A92" s="73" t="s">
        <v>121</v>
      </c>
      <c r="B92" s="73" t="s">
        <v>197</v>
      </c>
      <c r="C92" t="s">
        <v>404</v>
      </c>
      <c r="D92" s="73">
        <v>15.1</v>
      </c>
      <c r="E92" s="73">
        <v>13</v>
      </c>
      <c r="F92" s="73">
        <v>13</v>
      </c>
      <c r="H92"/>
      <c r="I92"/>
    </row>
    <row r="93" spans="1:9" x14ac:dyDescent="0.25">
      <c r="A93" s="73" t="s">
        <v>121</v>
      </c>
      <c r="B93" s="73" t="s">
        <v>197</v>
      </c>
      <c r="C93" t="s">
        <v>196</v>
      </c>
      <c r="D93" s="73">
        <v>14.1</v>
      </c>
      <c r="E93" s="73">
        <v>16</v>
      </c>
      <c r="F93" s="73">
        <v>13</v>
      </c>
      <c r="H93"/>
      <c r="I93"/>
    </row>
    <row r="94" spans="1:9" x14ac:dyDescent="0.25">
      <c r="A94" s="73" t="s">
        <v>115</v>
      </c>
      <c r="B94" s="73" t="s">
        <v>197</v>
      </c>
      <c r="C94" t="s">
        <v>1235</v>
      </c>
      <c r="D94" s="73">
        <v>11.8</v>
      </c>
      <c r="E94" s="73">
        <v>13</v>
      </c>
      <c r="F94" s="73">
        <v>13</v>
      </c>
      <c r="H94"/>
      <c r="I94"/>
    </row>
    <row r="95" spans="1:9" x14ac:dyDescent="0.25">
      <c r="A95" s="73" t="s">
        <v>131</v>
      </c>
      <c r="B95" s="73" t="s">
        <v>197</v>
      </c>
      <c r="C95" t="s">
        <v>760</v>
      </c>
      <c r="D95" s="73">
        <v>12.1</v>
      </c>
      <c r="E95" s="73">
        <v>15</v>
      </c>
      <c r="F95" s="73">
        <v>13</v>
      </c>
      <c r="H95"/>
      <c r="I95"/>
    </row>
    <row r="96" spans="1:9" x14ac:dyDescent="0.25">
      <c r="A96" s="73" t="s">
        <v>117</v>
      </c>
      <c r="B96" s="73" t="s">
        <v>406</v>
      </c>
      <c r="C96" t="s">
        <v>781</v>
      </c>
      <c r="D96" s="73">
        <v>11</v>
      </c>
      <c r="E96" s="73">
        <v>15</v>
      </c>
      <c r="F96" s="73">
        <v>13</v>
      </c>
      <c r="H96"/>
      <c r="I96"/>
    </row>
    <row r="97" spans="1:9" x14ac:dyDescent="0.25">
      <c r="A97" s="73" t="s">
        <v>152</v>
      </c>
      <c r="B97" s="73" t="s">
        <v>197</v>
      </c>
      <c r="C97" t="s">
        <v>881</v>
      </c>
      <c r="D97" s="73">
        <v>12.4</v>
      </c>
      <c r="E97" s="73">
        <v>14</v>
      </c>
      <c r="F97" s="73">
        <v>13</v>
      </c>
      <c r="H97"/>
      <c r="I97"/>
    </row>
    <row r="98" spans="1:9" x14ac:dyDescent="0.25">
      <c r="A98" s="73" t="s">
        <v>157</v>
      </c>
      <c r="B98" s="73" t="s">
        <v>406</v>
      </c>
      <c r="C98" t="s">
        <v>1402</v>
      </c>
      <c r="D98" s="73">
        <v>6</v>
      </c>
      <c r="E98" s="73">
        <v>16</v>
      </c>
      <c r="F98" s="73">
        <v>12</v>
      </c>
      <c r="H98"/>
      <c r="I98"/>
    </row>
    <row r="99" spans="1:9" x14ac:dyDescent="0.25">
      <c r="A99" s="73" t="s">
        <v>105</v>
      </c>
      <c r="B99" s="73" t="s">
        <v>208</v>
      </c>
      <c r="C99" t="s">
        <v>222</v>
      </c>
      <c r="D99" s="73">
        <v>5.9</v>
      </c>
      <c r="E99" s="73">
        <v>16</v>
      </c>
      <c r="F99" s="73">
        <v>12</v>
      </c>
      <c r="H99"/>
      <c r="I99"/>
    </row>
    <row r="100" spans="1:9" x14ac:dyDescent="0.25">
      <c r="A100" s="73" t="s">
        <v>105</v>
      </c>
      <c r="B100" s="73" t="s">
        <v>31</v>
      </c>
      <c r="C100" t="s">
        <v>1889</v>
      </c>
      <c r="D100" s="73">
        <v>-2.5</v>
      </c>
      <c r="E100" s="73">
        <v>13</v>
      </c>
      <c r="F100" s="73">
        <v>12</v>
      </c>
      <c r="H100"/>
      <c r="I100"/>
    </row>
    <row r="101" spans="1:9" x14ac:dyDescent="0.25">
      <c r="A101" s="73" t="s">
        <v>103</v>
      </c>
      <c r="B101" s="73" t="s">
        <v>406</v>
      </c>
      <c r="C101" t="s">
        <v>830</v>
      </c>
      <c r="D101" s="73">
        <v>9.9</v>
      </c>
      <c r="E101" s="73">
        <v>16</v>
      </c>
      <c r="F101" s="73">
        <v>12</v>
      </c>
      <c r="H101"/>
      <c r="I101"/>
    </row>
    <row r="102" spans="1:9" x14ac:dyDescent="0.25">
      <c r="A102" s="73" t="s">
        <v>111</v>
      </c>
      <c r="B102" s="73" t="s">
        <v>406</v>
      </c>
      <c r="C102" t="s">
        <v>1883</v>
      </c>
      <c r="D102" s="73">
        <v>14.7</v>
      </c>
      <c r="E102" s="73">
        <v>16</v>
      </c>
      <c r="F102" s="73">
        <v>12</v>
      </c>
      <c r="H102"/>
      <c r="I102"/>
    </row>
    <row r="103" spans="1:9" x14ac:dyDescent="0.25">
      <c r="A103" s="73" t="s">
        <v>125</v>
      </c>
      <c r="B103" s="73" t="s">
        <v>197</v>
      </c>
      <c r="C103" t="s">
        <v>201</v>
      </c>
      <c r="D103" s="73">
        <v>10.5</v>
      </c>
      <c r="E103" s="73">
        <v>13</v>
      </c>
      <c r="F103" s="73">
        <v>12</v>
      </c>
      <c r="H103"/>
      <c r="I103"/>
    </row>
    <row r="104" spans="1:9" x14ac:dyDescent="0.25">
      <c r="A104" s="73" t="s">
        <v>97</v>
      </c>
      <c r="B104" s="73" t="s">
        <v>406</v>
      </c>
      <c r="C104" t="s">
        <v>882</v>
      </c>
      <c r="D104" s="73">
        <v>15.2</v>
      </c>
      <c r="E104" s="73">
        <v>16</v>
      </c>
      <c r="F104" s="73">
        <v>12</v>
      </c>
      <c r="H104"/>
      <c r="I104"/>
    </row>
    <row r="105" spans="1:9" x14ac:dyDescent="0.25">
      <c r="A105" s="73" t="s">
        <v>97</v>
      </c>
      <c r="B105" s="73" t="s">
        <v>208</v>
      </c>
      <c r="C105" t="s">
        <v>260</v>
      </c>
      <c r="D105" s="73">
        <v>8.5</v>
      </c>
      <c r="E105" s="73">
        <v>15</v>
      </c>
      <c r="F105" s="73">
        <v>12</v>
      </c>
      <c r="H105"/>
      <c r="I105"/>
    </row>
    <row r="106" spans="1:9" x14ac:dyDescent="0.25">
      <c r="A106" s="73" t="s">
        <v>137</v>
      </c>
      <c r="B106" s="73" t="s">
        <v>406</v>
      </c>
      <c r="C106" t="s">
        <v>979</v>
      </c>
      <c r="D106" s="73">
        <v>12</v>
      </c>
      <c r="E106" s="73">
        <v>16</v>
      </c>
      <c r="F106" s="73">
        <v>12</v>
      </c>
      <c r="H106"/>
      <c r="I106"/>
    </row>
    <row r="107" spans="1:9" x14ac:dyDescent="0.25">
      <c r="A107" s="73" t="s">
        <v>152</v>
      </c>
      <c r="B107" s="73" t="s">
        <v>208</v>
      </c>
      <c r="C107" t="s">
        <v>247</v>
      </c>
      <c r="D107" s="73">
        <v>8.6</v>
      </c>
      <c r="E107" s="73">
        <v>12</v>
      </c>
      <c r="F107" s="73">
        <v>12</v>
      </c>
      <c r="H107"/>
      <c r="I107"/>
    </row>
    <row r="108" spans="1:9" x14ac:dyDescent="0.25">
      <c r="A108" s="73" t="s">
        <v>152</v>
      </c>
      <c r="B108" s="73" t="s">
        <v>208</v>
      </c>
      <c r="C108" t="s">
        <v>1857</v>
      </c>
      <c r="D108" s="73">
        <v>10.6</v>
      </c>
      <c r="E108" s="73">
        <v>16</v>
      </c>
      <c r="F108" s="73">
        <v>12</v>
      </c>
      <c r="H108"/>
      <c r="I108"/>
    </row>
    <row r="109" spans="1:9" x14ac:dyDescent="0.25">
      <c r="A109" s="73" t="s">
        <v>169</v>
      </c>
      <c r="B109" s="73"/>
      <c r="C109" t="s">
        <v>315</v>
      </c>
      <c r="D109" s="73">
        <v>9.5</v>
      </c>
      <c r="E109" s="73">
        <v>13</v>
      </c>
      <c r="F109" s="73">
        <v>12</v>
      </c>
      <c r="H109"/>
      <c r="I109"/>
    </row>
    <row r="110" spans="1:9" x14ac:dyDescent="0.25">
      <c r="A110" s="73" t="s">
        <v>161</v>
      </c>
      <c r="B110" s="73" t="s">
        <v>197</v>
      </c>
      <c r="C110" t="s">
        <v>386</v>
      </c>
      <c r="D110" s="73">
        <v>12.5</v>
      </c>
      <c r="E110" s="73">
        <v>14</v>
      </c>
      <c r="F110" s="73">
        <v>11</v>
      </c>
      <c r="H110"/>
      <c r="I110"/>
    </row>
    <row r="111" spans="1:9" x14ac:dyDescent="0.25">
      <c r="A111" s="73" t="s">
        <v>161</v>
      </c>
      <c r="B111" s="73" t="s">
        <v>197</v>
      </c>
      <c r="C111" t="s">
        <v>1706</v>
      </c>
      <c r="D111" s="73">
        <v>16.2</v>
      </c>
      <c r="E111" s="73">
        <v>16</v>
      </c>
      <c r="F111" s="73">
        <v>11</v>
      </c>
      <c r="H111"/>
      <c r="I111"/>
    </row>
    <row r="112" spans="1:9" x14ac:dyDescent="0.25">
      <c r="A112" s="73" t="s">
        <v>161</v>
      </c>
      <c r="B112" s="73" t="s">
        <v>63</v>
      </c>
      <c r="C112" t="s">
        <v>1520</v>
      </c>
      <c r="D112" s="73">
        <v>6</v>
      </c>
      <c r="E112" s="73">
        <v>11</v>
      </c>
      <c r="F112" s="73">
        <v>11</v>
      </c>
      <c r="H112"/>
      <c r="I112"/>
    </row>
    <row r="113" spans="1:9" x14ac:dyDescent="0.25">
      <c r="A113" s="73" t="s">
        <v>143</v>
      </c>
      <c r="B113" s="73" t="s">
        <v>208</v>
      </c>
      <c r="C113" t="s">
        <v>265</v>
      </c>
      <c r="D113" s="73">
        <v>4.9000000000000004</v>
      </c>
      <c r="E113" s="73">
        <v>11</v>
      </c>
      <c r="F113" s="73">
        <v>11</v>
      </c>
      <c r="H113"/>
      <c r="I113"/>
    </row>
    <row r="114" spans="1:9" x14ac:dyDescent="0.25">
      <c r="A114" s="73" t="s">
        <v>113</v>
      </c>
      <c r="B114" s="73" t="s">
        <v>197</v>
      </c>
      <c r="C114" t="s">
        <v>397</v>
      </c>
      <c r="D114" s="73">
        <v>12.5</v>
      </c>
      <c r="E114" s="73">
        <v>16</v>
      </c>
      <c r="F114" s="73">
        <v>11</v>
      </c>
      <c r="H114"/>
      <c r="I114"/>
    </row>
    <row r="115" spans="1:9" x14ac:dyDescent="0.25">
      <c r="A115" s="73" t="s">
        <v>99</v>
      </c>
      <c r="B115" s="73" t="s">
        <v>197</v>
      </c>
      <c r="C115" t="s">
        <v>385</v>
      </c>
      <c r="D115" s="73">
        <v>12.2</v>
      </c>
      <c r="E115" s="73">
        <v>16</v>
      </c>
      <c r="F115" s="73">
        <v>11</v>
      </c>
      <c r="H115"/>
      <c r="I115"/>
    </row>
    <row r="116" spans="1:9" x14ac:dyDescent="0.25">
      <c r="A116" s="73" t="s">
        <v>103</v>
      </c>
      <c r="B116" s="73" t="s">
        <v>197</v>
      </c>
      <c r="C116" t="s">
        <v>204</v>
      </c>
      <c r="D116" s="73">
        <v>14.3</v>
      </c>
      <c r="E116" s="73">
        <v>12</v>
      </c>
      <c r="F116" s="73">
        <v>11</v>
      </c>
      <c r="H116"/>
      <c r="I116"/>
    </row>
    <row r="117" spans="1:9" x14ac:dyDescent="0.25">
      <c r="A117" s="73" t="s">
        <v>109</v>
      </c>
      <c r="B117" s="73" t="s">
        <v>197</v>
      </c>
      <c r="C117" t="s">
        <v>411</v>
      </c>
      <c r="D117" s="73">
        <v>9</v>
      </c>
      <c r="E117" s="73">
        <v>16</v>
      </c>
      <c r="F117" s="73">
        <v>11</v>
      </c>
      <c r="H117"/>
      <c r="I117"/>
    </row>
    <row r="118" spans="1:9" x14ac:dyDescent="0.25">
      <c r="A118" s="73" t="s">
        <v>127</v>
      </c>
      <c r="B118" s="73" t="s">
        <v>406</v>
      </c>
      <c r="C118" t="s">
        <v>1141</v>
      </c>
      <c r="D118" s="73">
        <v>12.9</v>
      </c>
      <c r="E118" s="73">
        <v>16</v>
      </c>
      <c r="F118" s="73">
        <v>11</v>
      </c>
      <c r="H118"/>
      <c r="I118"/>
    </row>
    <row r="119" spans="1:9" x14ac:dyDescent="0.25">
      <c r="A119" s="73" t="s">
        <v>119</v>
      </c>
      <c r="B119" s="73" t="s">
        <v>197</v>
      </c>
      <c r="C119" t="s">
        <v>473</v>
      </c>
      <c r="D119" s="73">
        <v>11.7</v>
      </c>
      <c r="E119" s="73">
        <v>16</v>
      </c>
      <c r="F119" s="73">
        <v>11</v>
      </c>
      <c r="H119"/>
      <c r="I119"/>
    </row>
    <row r="120" spans="1:9" x14ac:dyDescent="0.25">
      <c r="A120" s="73" t="s">
        <v>119</v>
      </c>
      <c r="B120" s="73" t="s">
        <v>406</v>
      </c>
      <c r="C120" t="s">
        <v>1444</v>
      </c>
      <c r="D120" s="73">
        <v>11.1</v>
      </c>
      <c r="E120" s="73">
        <v>16</v>
      </c>
      <c r="F120" s="73">
        <v>11</v>
      </c>
      <c r="H120"/>
      <c r="I120"/>
    </row>
    <row r="121" spans="1:9" x14ac:dyDescent="0.25">
      <c r="A121" s="73" t="s">
        <v>135</v>
      </c>
      <c r="B121" s="73" t="s">
        <v>197</v>
      </c>
      <c r="C121" t="s">
        <v>522</v>
      </c>
      <c r="D121" s="73">
        <v>12.1</v>
      </c>
      <c r="E121" s="73">
        <v>12</v>
      </c>
      <c r="F121" s="73">
        <v>11</v>
      </c>
      <c r="H121"/>
      <c r="I121"/>
    </row>
    <row r="122" spans="1:9" x14ac:dyDescent="0.25">
      <c r="A122" s="73" t="s">
        <v>121</v>
      </c>
      <c r="B122" s="73" t="s">
        <v>406</v>
      </c>
      <c r="C122" t="s">
        <v>435</v>
      </c>
      <c r="D122" s="73">
        <v>8.6</v>
      </c>
      <c r="E122" s="73">
        <v>16</v>
      </c>
      <c r="F122" s="73">
        <v>11</v>
      </c>
      <c r="H122"/>
      <c r="I122"/>
    </row>
    <row r="123" spans="1:9" x14ac:dyDescent="0.25">
      <c r="A123" s="73" t="s">
        <v>157</v>
      </c>
      <c r="B123" s="73" t="s">
        <v>208</v>
      </c>
      <c r="C123" t="s">
        <v>353</v>
      </c>
      <c r="D123" s="73">
        <v>7.4</v>
      </c>
      <c r="E123" s="73">
        <v>16</v>
      </c>
      <c r="F123" s="73">
        <v>10</v>
      </c>
      <c r="H123"/>
      <c r="I123"/>
    </row>
    <row r="124" spans="1:9" x14ac:dyDescent="0.25">
      <c r="A124" s="73" t="s">
        <v>129</v>
      </c>
      <c r="B124" s="73" t="s">
        <v>406</v>
      </c>
      <c r="C124" t="s">
        <v>1766</v>
      </c>
      <c r="D124" s="73">
        <v>16.5</v>
      </c>
      <c r="E124" s="73">
        <v>15</v>
      </c>
      <c r="F124" s="73">
        <v>10</v>
      </c>
      <c r="H124"/>
      <c r="I124"/>
    </row>
    <row r="125" spans="1:9" x14ac:dyDescent="0.25">
      <c r="A125" s="73" t="s">
        <v>147</v>
      </c>
      <c r="B125" s="73" t="s">
        <v>197</v>
      </c>
      <c r="C125" t="s">
        <v>1853</v>
      </c>
      <c r="D125" s="73">
        <v>13</v>
      </c>
      <c r="E125" s="73">
        <v>16</v>
      </c>
      <c r="F125" s="73">
        <v>10</v>
      </c>
      <c r="H125"/>
      <c r="I125"/>
    </row>
    <row r="126" spans="1:9" x14ac:dyDescent="0.25">
      <c r="A126" s="73" t="s">
        <v>105</v>
      </c>
      <c r="B126" s="73" t="s">
        <v>197</v>
      </c>
      <c r="C126" t="s">
        <v>1124</v>
      </c>
      <c r="D126" s="73">
        <v>9.1</v>
      </c>
      <c r="E126" s="73">
        <v>16</v>
      </c>
      <c r="F126" s="73">
        <v>10</v>
      </c>
      <c r="H126"/>
      <c r="I126"/>
    </row>
    <row r="127" spans="1:9" x14ac:dyDescent="0.25">
      <c r="A127" s="73" t="s">
        <v>105</v>
      </c>
      <c r="B127" s="73" t="s">
        <v>406</v>
      </c>
      <c r="C127" t="s">
        <v>1476</v>
      </c>
      <c r="D127" s="73">
        <v>9.1999999999999993</v>
      </c>
      <c r="E127" s="73">
        <v>16</v>
      </c>
      <c r="F127" s="73">
        <v>10</v>
      </c>
      <c r="H127"/>
      <c r="I127"/>
    </row>
    <row r="128" spans="1:9" x14ac:dyDescent="0.25">
      <c r="A128" s="73" t="s">
        <v>141</v>
      </c>
      <c r="B128" s="73" t="s">
        <v>208</v>
      </c>
      <c r="C128" t="s">
        <v>248</v>
      </c>
      <c r="D128" s="73">
        <v>6.8</v>
      </c>
      <c r="E128" s="73">
        <v>16</v>
      </c>
      <c r="F128" s="73">
        <v>10</v>
      </c>
      <c r="H128"/>
      <c r="I128"/>
    </row>
    <row r="129" spans="1:9" x14ac:dyDescent="0.25">
      <c r="A129" s="73" t="s">
        <v>111</v>
      </c>
      <c r="B129" s="73" t="s">
        <v>406</v>
      </c>
      <c r="C129" t="s">
        <v>1852</v>
      </c>
      <c r="D129" s="73">
        <v>13.7</v>
      </c>
      <c r="E129" s="73">
        <v>15</v>
      </c>
      <c r="F129" s="73">
        <v>10</v>
      </c>
      <c r="H129"/>
      <c r="I129"/>
    </row>
    <row r="130" spans="1:9" x14ac:dyDescent="0.25">
      <c r="A130" s="73" t="s">
        <v>107</v>
      </c>
      <c r="B130" s="73" t="s">
        <v>406</v>
      </c>
      <c r="C130" t="s">
        <v>1641</v>
      </c>
      <c r="D130" s="73">
        <v>11.4</v>
      </c>
      <c r="E130" s="73">
        <v>13</v>
      </c>
      <c r="F130" s="73">
        <v>10</v>
      </c>
      <c r="H130"/>
      <c r="I130"/>
    </row>
    <row r="131" spans="1:9" x14ac:dyDescent="0.25">
      <c r="A131" s="73" t="s">
        <v>131</v>
      </c>
      <c r="B131" s="73" t="s">
        <v>406</v>
      </c>
      <c r="C131" t="s">
        <v>819</v>
      </c>
      <c r="D131" s="73">
        <v>11.5</v>
      </c>
      <c r="E131" s="73">
        <v>16</v>
      </c>
      <c r="F131" s="73">
        <v>10</v>
      </c>
      <c r="H131"/>
      <c r="I131"/>
    </row>
    <row r="132" spans="1:9" x14ac:dyDescent="0.25">
      <c r="A132" s="73" t="s">
        <v>133</v>
      </c>
      <c r="B132" s="73" t="s">
        <v>406</v>
      </c>
      <c r="C132" t="s">
        <v>1872</v>
      </c>
      <c r="D132" s="73">
        <v>6</v>
      </c>
      <c r="E132" s="73">
        <v>14</v>
      </c>
      <c r="F132" s="73">
        <v>10</v>
      </c>
      <c r="H132"/>
      <c r="I132"/>
    </row>
    <row r="133" spans="1:9" x14ac:dyDescent="0.25">
      <c r="A133" s="73" t="s">
        <v>161</v>
      </c>
      <c r="B133" s="73" t="s">
        <v>208</v>
      </c>
      <c r="C133" t="s">
        <v>262</v>
      </c>
      <c r="D133" s="73">
        <v>7.4</v>
      </c>
      <c r="E133" s="73">
        <v>16</v>
      </c>
      <c r="F133" s="73">
        <v>9</v>
      </c>
      <c r="H133"/>
      <c r="I133"/>
    </row>
    <row r="134" spans="1:9" x14ac:dyDescent="0.25">
      <c r="A134" s="73" t="s">
        <v>143</v>
      </c>
      <c r="B134" s="73" t="s">
        <v>406</v>
      </c>
      <c r="C134" t="s">
        <v>1524</v>
      </c>
      <c r="D134" s="73">
        <v>10.5</v>
      </c>
      <c r="E134" s="73">
        <v>9</v>
      </c>
      <c r="F134" s="73">
        <v>9</v>
      </c>
      <c r="H134"/>
      <c r="I134"/>
    </row>
    <row r="135" spans="1:9" x14ac:dyDescent="0.25">
      <c r="A135" s="73" t="s">
        <v>150</v>
      </c>
      <c r="B135" s="73" t="s">
        <v>208</v>
      </c>
      <c r="C135" t="s">
        <v>251</v>
      </c>
      <c r="D135" s="73">
        <v>9.3000000000000007</v>
      </c>
      <c r="E135" s="73">
        <v>12</v>
      </c>
      <c r="F135" s="73">
        <v>9</v>
      </c>
      <c r="H135"/>
      <c r="I135"/>
    </row>
    <row r="136" spans="1:9" x14ac:dyDescent="0.25">
      <c r="A136" s="73" t="s">
        <v>103</v>
      </c>
      <c r="B136" s="73" t="s">
        <v>208</v>
      </c>
      <c r="C136" t="s">
        <v>256</v>
      </c>
      <c r="D136" s="73">
        <v>7.5</v>
      </c>
      <c r="E136" s="73">
        <v>11</v>
      </c>
      <c r="F136" s="73">
        <v>9</v>
      </c>
      <c r="H136"/>
      <c r="I136"/>
    </row>
    <row r="137" spans="1:9" x14ac:dyDescent="0.25">
      <c r="A137" s="73" t="s">
        <v>103</v>
      </c>
      <c r="B137" s="73" t="s">
        <v>406</v>
      </c>
      <c r="C137" t="s">
        <v>872</v>
      </c>
      <c r="D137" s="73">
        <v>11.8</v>
      </c>
      <c r="E137" s="73">
        <v>16</v>
      </c>
      <c r="F137" s="73">
        <v>9</v>
      </c>
      <c r="H137"/>
      <c r="I137"/>
    </row>
    <row r="138" spans="1:9" x14ac:dyDescent="0.25">
      <c r="A138" s="73" t="s">
        <v>93</v>
      </c>
      <c r="B138" s="73" t="s">
        <v>208</v>
      </c>
      <c r="C138" t="s">
        <v>241</v>
      </c>
      <c r="D138" s="73">
        <v>5</v>
      </c>
      <c r="E138" s="73">
        <v>13</v>
      </c>
      <c r="F138" s="73">
        <v>9</v>
      </c>
      <c r="H138"/>
      <c r="I138"/>
    </row>
    <row r="139" spans="1:9" x14ac:dyDescent="0.25">
      <c r="A139" s="73" t="s">
        <v>139</v>
      </c>
      <c r="B139" s="73" t="s">
        <v>258</v>
      </c>
      <c r="C139" t="s">
        <v>257</v>
      </c>
      <c r="D139" s="73">
        <v>7.1</v>
      </c>
      <c r="E139" s="73">
        <v>15</v>
      </c>
      <c r="F139" s="73">
        <v>9</v>
      </c>
      <c r="H139"/>
      <c r="I139"/>
    </row>
    <row r="140" spans="1:9" x14ac:dyDescent="0.25">
      <c r="A140" s="73" t="s">
        <v>125</v>
      </c>
      <c r="B140" s="73" t="s">
        <v>208</v>
      </c>
      <c r="C140" t="s">
        <v>226</v>
      </c>
      <c r="D140" s="73">
        <v>5.4</v>
      </c>
      <c r="E140" s="73">
        <v>13</v>
      </c>
      <c r="F140" s="73">
        <v>9</v>
      </c>
      <c r="H140"/>
      <c r="I140"/>
    </row>
    <row r="141" spans="1:9" x14ac:dyDescent="0.25">
      <c r="A141" s="73" t="s">
        <v>145</v>
      </c>
      <c r="B141" s="73" t="s">
        <v>406</v>
      </c>
      <c r="C141" t="s">
        <v>950</v>
      </c>
      <c r="D141" s="73">
        <v>10.9</v>
      </c>
      <c r="E141" s="73">
        <v>11</v>
      </c>
      <c r="F141" s="73">
        <v>9</v>
      </c>
      <c r="H141"/>
      <c r="I141"/>
    </row>
    <row r="142" spans="1:9" x14ac:dyDescent="0.25">
      <c r="A142" s="73" t="s">
        <v>101</v>
      </c>
      <c r="B142" s="73" t="s">
        <v>208</v>
      </c>
      <c r="C142" t="s">
        <v>285</v>
      </c>
      <c r="D142" s="73">
        <v>6.3</v>
      </c>
      <c r="E142" s="73">
        <v>11</v>
      </c>
      <c r="F142" s="73">
        <v>9</v>
      </c>
      <c r="H142"/>
      <c r="I142"/>
    </row>
    <row r="143" spans="1:9" x14ac:dyDescent="0.25">
      <c r="A143" s="73" t="s">
        <v>101</v>
      </c>
      <c r="B143" s="73" t="s">
        <v>406</v>
      </c>
      <c r="C143" t="s">
        <v>1412</v>
      </c>
      <c r="D143" s="73">
        <v>7</v>
      </c>
      <c r="E143" s="73">
        <v>14</v>
      </c>
      <c r="F143" s="73">
        <v>9</v>
      </c>
      <c r="H143"/>
      <c r="I143"/>
    </row>
    <row r="144" spans="1:9" x14ac:dyDescent="0.25">
      <c r="A144" s="73" t="s">
        <v>107</v>
      </c>
      <c r="B144" s="73" t="s">
        <v>406</v>
      </c>
      <c r="C144" t="s">
        <v>405</v>
      </c>
      <c r="D144" s="73">
        <v>12.3</v>
      </c>
      <c r="E144" s="73">
        <v>13</v>
      </c>
      <c r="F144" s="73">
        <v>9</v>
      </c>
      <c r="H144"/>
      <c r="I144"/>
    </row>
    <row r="145" spans="1:9" x14ac:dyDescent="0.25">
      <c r="A145" s="73" t="s">
        <v>135</v>
      </c>
      <c r="B145" s="73" t="s">
        <v>406</v>
      </c>
      <c r="C145" t="s">
        <v>1859</v>
      </c>
      <c r="D145" s="73">
        <v>17.7</v>
      </c>
      <c r="E145" s="73">
        <v>10</v>
      </c>
      <c r="F145" s="73">
        <v>9</v>
      </c>
      <c r="H145"/>
      <c r="I145"/>
    </row>
    <row r="146" spans="1:9" x14ac:dyDescent="0.25">
      <c r="A146" s="73" t="s">
        <v>135</v>
      </c>
      <c r="B146" s="73" t="s">
        <v>208</v>
      </c>
      <c r="C146" t="s">
        <v>401</v>
      </c>
      <c r="D146" s="73">
        <v>5</v>
      </c>
      <c r="E146" s="73">
        <v>12</v>
      </c>
      <c r="F146" s="73">
        <v>9</v>
      </c>
      <c r="H146"/>
      <c r="I146"/>
    </row>
    <row r="147" spans="1:9" x14ac:dyDescent="0.25">
      <c r="A147" s="73" t="s">
        <v>121</v>
      </c>
      <c r="B147" s="73" t="s">
        <v>208</v>
      </c>
      <c r="C147" t="s">
        <v>255</v>
      </c>
      <c r="D147" s="73">
        <v>8.1</v>
      </c>
      <c r="E147" s="73">
        <v>13</v>
      </c>
      <c r="F147" s="73">
        <v>9</v>
      </c>
      <c r="H147"/>
      <c r="I147"/>
    </row>
    <row r="148" spans="1:9" x14ac:dyDescent="0.25">
      <c r="A148" s="73" t="s">
        <v>133</v>
      </c>
      <c r="B148" s="73" t="s">
        <v>208</v>
      </c>
      <c r="C148" t="s">
        <v>215</v>
      </c>
      <c r="D148" s="73">
        <v>7.6</v>
      </c>
      <c r="E148" s="73">
        <v>14</v>
      </c>
      <c r="F148" s="73">
        <v>9</v>
      </c>
      <c r="H148"/>
      <c r="I148"/>
    </row>
    <row r="149" spans="1:9" x14ac:dyDescent="0.25">
      <c r="A149" s="73" t="s">
        <v>161</v>
      </c>
      <c r="B149" s="73" t="s">
        <v>197</v>
      </c>
      <c r="C149" t="s">
        <v>1046</v>
      </c>
      <c r="D149" s="73">
        <v>17.8</v>
      </c>
      <c r="E149" s="73">
        <v>12</v>
      </c>
      <c r="F149" s="73">
        <v>8</v>
      </c>
      <c r="H149"/>
      <c r="I149"/>
    </row>
    <row r="150" spans="1:9" x14ac:dyDescent="0.25">
      <c r="A150" s="73" t="s">
        <v>150</v>
      </c>
      <c r="B150" s="73" t="s">
        <v>197</v>
      </c>
      <c r="C150" t="s">
        <v>310</v>
      </c>
      <c r="D150" s="73">
        <v>7.8</v>
      </c>
      <c r="E150" s="73">
        <v>15</v>
      </c>
      <c r="F150" s="73">
        <v>8</v>
      </c>
      <c r="H150"/>
      <c r="I150"/>
    </row>
    <row r="151" spans="1:9" x14ac:dyDescent="0.25">
      <c r="A151" s="73" t="s">
        <v>150</v>
      </c>
      <c r="B151" s="73" t="s">
        <v>65</v>
      </c>
      <c r="C151" t="s">
        <v>153</v>
      </c>
      <c r="D151" s="73">
        <v>0</v>
      </c>
      <c r="E151" s="73">
        <v>9</v>
      </c>
      <c r="F151" s="73">
        <v>8</v>
      </c>
      <c r="H151"/>
      <c r="I151"/>
    </row>
    <row r="152" spans="1:9" x14ac:dyDescent="0.25">
      <c r="A152" s="73" t="s">
        <v>123</v>
      </c>
      <c r="B152" s="73" t="s">
        <v>208</v>
      </c>
      <c r="C152" t="s">
        <v>368</v>
      </c>
      <c r="D152" s="73">
        <v>10.5</v>
      </c>
      <c r="E152" s="73">
        <v>16</v>
      </c>
      <c r="F152" s="73">
        <v>8</v>
      </c>
      <c r="H152"/>
      <c r="I152"/>
    </row>
    <row r="153" spans="1:9" x14ac:dyDescent="0.25">
      <c r="A153" s="73" t="s">
        <v>99</v>
      </c>
      <c r="B153" s="73" t="s">
        <v>406</v>
      </c>
      <c r="C153" t="s">
        <v>1581</v>
      </c>
      <c r="D153" s="73">
        <v>15.3</v>
      </c>
      <c r="E153" s="73">
        <v>15</v>
      </c>
      <c r="F153" s="73">
        <v>8</v>
      </c>
      <c r="H153"/>
      <c r="I153"/>
    </row>
    <row r="154" spans="1:9" x14ac:dyDescent="0.25">
      <c r="A154" s="73" t="s">
        <v>93</v>
      </c>
      <c r="B154" s="73" t="s">
        <v>406</v>
      </c>
      <c r="C154" t="s">
        <v>1709</v>
      </c>
      <c r="D154" s="73">
        <v>6.8</v>
      </c>
      <c r="E154" s="73">
        <v>16</v>
      </c>
      <c r="F154" s="73">
        <v>8</v>
      </c>
      <c r="H154"/>
      <c r="I154"/>
    </row>
    <row r="155" spans="1:9" x14ac:dyDescent="0.25">
      <c r="A155" s="73" t="s">
        <v>139</v>
      </c>
      <c r="B155" s="73" t="s">
        <v>406</v>
      </c>
      <c r="C155" t="s">
        <v>1860</v>
      </c>
      <c r="D155" s="73">
        <v>9.6</v>
      </c>
      <c r="E155" s="73">
        <v>9</v>
      </c>
      <c r="F155" s="73">
        <v>8</v>
      </c>
      <c r="H155"/>
      <c r="I155"/>
    </row>
    <row r="156" spans="1:9" x14ac:dyDescent="0.25">
      <c r="A156" s="73" t="s">
        <v>125</v>
      </c>
      <c r="B156" s="73" t="s">
        <v>197</v>
      </c>
      <c r="C156" t="s">
        <v>1855</v>
      </c>
      <c r="D156" s="73">
        <v>13.3</v>
      </c>
      <c r="E156" s="73">
        <v>16</v>
      </c>
      <c r="F156" s="73">
        <v>8</v>
      </c>
      <c r="H156"/>
      <c r="I156"/>
    </row>
    <row r="157" spans="1:9" x14ac:dyDescent="0.25">
      <c r="A157" s="73" t="s">
        <v>125</v>
      </c>
      <c r="B157" s="73" t="s">
        <v>197</v>
      </c>
      <c r="C157" t="s">
        <v>1484</v>
      </c>
      <c r="D157" s="73">
        <v>11.4</v>
      </c>
      <c r="E157" s="73">
        <v>10</v>
      </c>
      <c r="F157" s="73">
        <v>8</v>
      </c>
      <c r="H157"/>
      <c r="I157"/>
    </row>
    <row r="158" spans="1:9" x14ac:dyDescent="0.25">
      <c r="A158" s="73" t="s">
        <v>125</v>
      </c>
      <c r="B158" s="73" t="s">
        <v>197</v>
      </c>
      <c r="C158" t="s">
        <v>395</v>
      </c>
      <c r="D158" s="73">
        <v>11.4</v>
      </c>
      <c r="E158" s="73">
        <v>13</v>
      </c>
      <c r="F158" s="73">
        <v>8</v>
      </c>
      <c r="H158"/>
      <c r="I158"/>
    </row>
    <row r="159" spans="1:9" x14ac:dyDescent="0.25">
      <c r="A159" s="73" t="s">
        <v>125</v>
      </c>
      <c r="B159" s="73" t="s">
        <v>406</v>
      </c>
      <c r="C159" t="s">
        <v>981</v>
      </c>
      <c r="D159" s="73">
        <v>11.1</v>
      </c>
      <c r="E159" s="73">
        <v>13</v>
      </c>
      <c r="F159" s="73">
        <v>8</v>
      </c>
      <c r="H159"/>
      <c r="I159"/>
    </row>
    <row r="160" spans="1:9" x14ac:dyDescent="0.25">
      <c r="A160" s="73" t="s">
        <v>125</v>
      </c>
      <c r="B160" s="73" t="s">
        <v>406</v>
      </c>
      <c r="C160" t="s">
        <v>1862</v>
      </c>
      <c r="D160" s="73">
        <v>11.4</v>
      </c>
      <c r="E160" s="73">
        <v>8</v>
      </c>
      <c r="F160" s="73">
        <v>8</v>
      </c>
      <c r="H160"/>
      <c r="I160"/>
    </row>
    <row r="161" spans="1:9" x14ac:dyDescent="0.25">
      <c r="A161" s="73" t="s">
        <v>145</v>
      </c>
      <c r="B161" s="73" t="s">
        <v>197</v>
      </c>
      <c r="C161" t="s">
        <v>375</v>
      </c>
      <c r="D161" s="73">
        <v>10.7</v>
      </c>
      <c r="E161" s="73">
        <v>16</v>
      </c>
      <c r="F161" s="73">
        <v>8</v>
      </c>
      <c r="H161"/>
      <c r="I161"/>
    </row>
    <row r="162" spans="1:9" x14ac:dyDescent="0.25">
      <c r="A162" s="73" t="s">
        <v>145</v>
      </c>
      <c r="B162" s="73" t="s">
        <v>406</v>
      </c>
      <c r="C162" t="s">
        <v>876</v>
      </c>
      <c r="D162" s="73">
        <v>7</v>
      </c>
      <c r="E162" s="73">
        <v>15</v>
      </c>
      <c r="F162" s="73">
        <v>8</v>
      </c>
      <c r="H162"/>
      <c r="I162"/>
    </row>
    <row r="163" spans="1:9" x14ac:dyDescent="0.25">
      <c r="A163" s="73" t="s">
        <v>107</v>
      </c>
      <c r="B163" s="73" t="s">
        <v>197</v>
      </c>
      <c r="C163" t="s">
        <v>1722</v>
      </c>
      <c r="D163" s="73">
        <v>9.5</v>
      </c>
      <c r="E163" s="73">
        <v>14</v>
      </c>
      <c r="F163" s="73">
        <v>8</v>
      </c>
      <c r="H163"/>
      <c r="I163"/>
    </row>
    <row r="164" spans="1:9" x14ac:dyDescent="0.25">
      <c r="A164" s="73" t="s">
        <v>135</v>
      </c>
      <c r="B164" s="73" t="s">
        <v>406</v>
      </c>
      <c r="C164" t="s">
        <v>838</v>
      </c>
      <c r="D164" s="73">
        <v>14.2</v>
      </c>
      <c r="E164" s="73">
        <v>16</v>
      </c>
      <c r="F164" s="73">
        <v>8</v>
      </c>
      <c r="H164"/>
      <c r="I164"/>
    </row>
    <row r="165" spans="1:9" x14ac:dyDescent="0.25">
      <c r="A165" s="73" t="s">
        <v>121</v>
      </c>
      <c r="B165" s="73" t="s">
        <v>208</v>
      </c>
      <c r="C165" t="s">
        <v>243</v>
      </c>
      <c r="D165" s="73">
        <v>8</v>
      </c>
      <c r="E165" s="73">
        <v>16</v>
      </c>
      <c r="F165" s="73">
        <v>8</v>
      </c>
      <c r="H165"/>
      <c r="I165"/>
    </row>
    <row r="166" spans="1:9" x14ac:dyDescent="0.25">
      <c r="A166" s="73" t="s">
        <v>131</v>
      </c>
      <c r="B166" s="73" t="s">
        <v>208</v>
      </c>
      <c r="C166" t="s">
        <v>252</v>
      </c>
      <c r="D166" s="73">
        <v>7.2</v>
      </c>
      <c r="E166" s="73">
        <v>13</v>
      </c>
      <c r="F166" s="73">
        <v>8</v>
      </c>
      <c r="H166"/>
      <c r="I166"/>
    </row>
    <row r="167" spans="1:9" x14ac:dyDescent="0.25">
      <c r="A167" s="73" t="s">
        <v>157</v>
      </c>
      <c r="B167" s="73" t="s">
        <v>428</v>
      </c>
      <c r="C167" t="s">
        <v>1401</v>
      </c>
      <c r="D167" s="73">
        <v>13</v>
      </c>
      <c r="E167" s="73">
        <v>16</v>
      </c>
      <c r="F167" s="73">
        <v>7</v>
      </c>
      <c r="H167"/>
      <c r="I167"/>
    </row>
    <row r="168" spans="1:9" x14ac:dyDescent="0.25">
      <c r="A168" s="73" t="s">
        <v>143</v>
      </c>
      <c r="B168" s="73" t="s">
        <v>225</v>
      </c>
      <c r="C168" t="s">
        <v>1598</v>
      </c>
      <c r="D168" s="73">
        <v>5.9</v>
      </c>
      <c r="E168" s="73">
        <v>13</v>
      </c>
      <c r="F168" s="73">
        <v>7</v>
      </c>
      <c r="H168"/>
      <c r="I168"/>
    </row>
    <row r="169" spans="1:9" x14ac:dyDescent="0.25">
      <c r="A169" s="73" t="s">
        <v>150</v>
      </c>
      <c r="B169" s="73" t="s">
        <v>213</v>
      </c>
      <c r="C169" t="s">
        <v>1445</v>
      </c>
      <c r="D169" s="73">
        <v>15</v>
      </c>
      <c r="E169" s="73">
        <v>7</v>
      </c>
      <c r="F169" s="73">
        <v>7</v>
      </c>
      <c r="H169"/>
      <c r="I169"/>
    </row>
    <row r="170" spans="1:9" x14ac:dyDescent="0.25">
      <c r="A170" s="73" t="s">
        <v>113</v>
      </c>
      <c r="B170" s="73" t="s">
        <v>225</v>
      </c>
      <c r="C170" t="s">
        <v>259</v>
      </c>
      <c r="D170" s="73">
        <v>7.5</v>
      </c>
      <c r="E170" s="73">
        <v>14</v>
      </c>
      <c r="F170" s="73">
        <v>7</v>
      </c>
      <c r="H170"/>
      <c r="I170"/>
    </row>
    <row r="171" spans="1:9" x14ac:dyDescent="0.25">
      <c r="A171" s="73" t="s">
        <v>141</v>
      </c>
      <c r="B171" s="73" t="s">
        <v>213</v>
      </c>
      <c r="C171" t="s">
        <v>218</v>
      </c>
      <c r="D171" s="73">
        <v>10.8</v>
      </c>
      <c r="E171" s="73">
        <v>16</v>
      </c>
      <c r="F171" s="73">
        <v>7</v>
      </c>
      <c r="H171"/>
      <c r="I171"/>
    </row>
    <row r="172" spans="1:9" x14ac:dyDescent="0.25">
      <c r="A172" s="73" t="s">
        <v>103</v>
      </c>
      <c r="B172" s="73" t="s">
        <v>213</v>
      </c>
      <c r="C172" t="s">
        <v>1396</v>
      </c>
      <c r="D172" s="73">
        <v>11.6</v>
      </c>
      <c r="E172" s="73">
        <v>16</v>
      </c>
      <c r="F172" s="73">
        <v>7</v>
      </c>
      <c r="H172"/>
      <c r="I172"/>
    </row>
    <row r="173" spans="1:9" x14ac:dyDescent="0.25">
      <c r="A173" s="73" t="s">
        <v>103</v>
      </c>
      <c r="B173" s="73" t="s">
        <v>225</v>
      </c>
      <c r="C173" t="s">
        <v>244</v>
      </c>
      <c r="D173" s="73">
        <v>7.2</v>
      </c>
      <c r="E173" s="73">
        <v>16</v>
      </c>
      <c r="F173" s="73">
        <v>7</v>
      </c>
      <c r="H173"/>
      <c r="I173"/>
    </row>
    <row r="174" spans="1:9" x14ac:dyDescent="0.25">
      <c r="A174" s="73" t="s">
        <v>93</v>
      </c>
      <c r="B174" s="73" t="s">
        <v>213</v>
      </c>
      <c r="C174" t="s">
        <v>457</v>
      </c>
      <c r="D174" s="73">
        <v>14.8</v>
      </c>
      <c r="E174" s="73">
        <v>15</v>
      </c>
      <c r="F174" s="73">
        <v>7</v>
      </c>
      <c r="H174"/>
      <c r="I174"/>
    </row>
    <row r="175" spans="1:9" x14ac:dyDescent="0.25">
      <c r="A175" s="73" t="s">
        <v>93</v>
      </c>
      <c r="B175" s="73" t="s">
        <v>213</v>
      </c>
      <c r="C175" t="s">
        <v>359</v>
      </c>
      <c r="D175" s="73">
        <v>10.4</v>
      </c>
      <c r="E175" s="73">
        <v>10</v>
      </c>
      <c r="F175" s="73">
        <v>7</v>
      </c>
      <c r="H175"/>
      <c r="I175"/>
    </row>
    <row r="176" spans="1:9" x14ac:dyDescent="0.25">
      <c r="A176" s="73" t="s">
        <v>139</v>
      </c>
      <c r="B176" s="73" t="s">
        <v>213</v>
      </c>
      <c r="C176" t="s">
        <v>377</v>
      </c>
      <c r="D176" s="73">
        <v>14</v>
      </c>
      <c r="E176" s="73">
        <v>16</v>
      </c>
      <c r="F176" s="73">
        <v>7</v>
      </c>
      <c r="H176"/>
      <c r="I176"/>
    </row>
    <row r="177" spans="1:9" x14ac:dyDescent="0.25">
      <c r="A177" s="73" t="s">
        <v>139</v>
      </c>
      <c r="B177" s="73" t="s">
        <v>213</v>
      </c>
      <c r="C177" t="s">
        <v>347</v>
      </c>
      <c r="D177" s="73">
        <v>11.6</v>
      </c>
      <c r="E177" s="73">
        <v>16</v>
      </c>
      <c r="F177" s="73">
        <v>7</v>
      </c>
      <c r="H177"/>
      <c r="I177"/>
    </row>
    <row r="178" spans="1:9" x14ac:dyDescent="0.25">
      <c r="A178" s="73" t="s">
        <v>125</v>
      </c>
      <c r="B178" s="73" t="s">
        <v>225</v>
      </c>
      <c r="C178" t="s">
        <v>272</v>
      </c>
      <c r="D178" s="73">
        <v>9.3000000000000007</v>
      </c>
      <c r="E178" s="73">
        <v>14</v>
      </c>
      <c r="F178" s="73">
        <v>7</v>
      </c>
      <c r="H178"/>
      <c r="I178"/>
    </row>
    <row r="179" spans="1:9" x14ac:dyDescent="0.25">
      <c r="A179" s="73" t="s">
        <v>101</v>
      </c>
      <c r="B179" s="73" t="s">
        <v>428</v>
      </c>
      <c r="C179" t="s">
        <v>1858</v>
      </c>
      <c r="D179" s="73">
        <v>9.9</v>
      </c>
      <c r="E179" s="73">
        <v>13</v>
      </c>
      <c r="F179" s="73">
        <v>7</v>
      </c>
      <c r="H179"/>
      <c r="I179"/>
    </row>
    <row r="180" spans="1:9" x14ac:dyDescent="0.25">
      <c r="A180" s="73" t="s">
        <v>107</v>
      </c>
      <c r="B180" s="73" t="s">
        <v>225</v>
      </c>
      <c r="C180" t="s">
        <v>250</v>
      </c>
      <c r="D180" s="73">
        <v>9.5</v>
      </c>
      <c r="E180" s="73">
        <v>15</v>
      </c>
      <c r="F180" s="73">
        <v>7</v>
      </c>
      <c r="H180"/>
      <c r="I180"/>
    </row>
    <row r="181" spans="1:9" x14ac:dyDescent="0.25">
      <c r="A181" s="73" t="s">
        <v>115</v>
      </c>
      <c r="B181" s="73" t="s">
        <v>213</v>
      </c>
      <c r="C181" t="s">
        <v>412</v>
      </c>
      <c r="D181" s="73">
        <v>7</v>
      </c>
      <c r="E181" s="73">
        <v>14</v>
      </c>
      <c r="F181" s="73">
        <v>7</v>
      </c>
      <c r="H181"/>
      <c r="I181"/>
    </row>
    <row r="182" spans="1:9" x14ac:dyDescent="0.25">
      <c r="A182" s="73" t="s">
        <v>95</v>
      </c>
      <c r="B182" s="73" t="s">
        <v>225</v>
      </c>
      <c r="C182" t="s">
        <v>823</v>
      </c>
      <c r="D182" s="73">
        <v>6.9</v>
      </c>
      <c r="E182" s="73">
        <v>16</v>
      </c>
      <c r="F182" s="73">
        <v>7</v>
      </c>
      <c r="H182"/>
      <c r="I182"/>
    </row>
    <row r="183" spans="1:9" x14ac:dyDescent="0.25">
      <c r="A183" s="73" t="s">
        <v>152</v>
      </c>
      <c r="B183" s="73" t="s">
        <v>428</v>
      </c>
      <c r="C183" t="s">
        <v>436</v>
      </c>
      <c r="D183" s="73">
        <v>14.3</v>
      </c>
      <c r="E183" s="73">
        <v>15</v>
      </c>
      <c r="F183" s="73">
        <v>7</v>
      </c>
      <c r="H183"/>
      <c r="I183"/>
    </row>
    <row r="184" spans="1:9" x14ac:dyDescent="0.25">
      <c r="A184" s="73" t="s">
        <v>268</v>
      </c>
      <c r="B184" s="73"/>
      <c r="C184" t="s">
        <v>267</v>
      </c>
      <c r="D184" s="73">
        <v>6.3</v>
      </c>
      <c r="E184" s="73">
        <v>11</v>
      </c>
      <c r="F184" s="73">
        <v>7</v>
      </c>
      <c r="H184"/>
      <c r="I184"/>
    </row>
    <row r="185" spans="1:9" x14ac:dyDescent="0.25">
      <c r="A185" s="73" t="s">
        <v>169</v>
      </c>
      <c r="B185" s="73"/>
      <c r="C185" t="s">
        <v>418</v>
      </c>
      <c r="D185" s="73">
        <v>12.5</v>
      </c>
      <c r="E185" s="73">
        <v>14</v>
      </c>
      <c r="F185" s="73">
        <v>7</v>
      </c>
      <c r="H185"/>
      <c r="I185"/>
    </row>
    <row r="186" spans="1:9" x14ac:dyDescent="0.25">
      <c r="A186" s="73" t="s">
        <v>143</v>
      </c>
      <c r="B186" s="73" t="s">
        <v>428</v>
      </c>
      <c r="C186" t="s">
        <v>1355</v>
      </c>
      <c r="D186" s="73">
        <v>8.6</v>
      </c>
      <c r="E186" s="73">
        <v>14</v>
      </c>
      <c r="F186" s="73">
        <v>6</v>
      </c>
      <c r="H186"/>
      <c r="I186"/>
    </row>
    <row r="187" spans="1:9" x14ac:dyDescent="0.25">
      <c r="A187" s="73" t="s">
        <v>150</v>
      </c>
      <c r="B187" s="73" t="s">
        <v>428</v>
      </c>
      <c r="C187" t="s">
        <v>427</v>
      </c>
      <c r="D187" s="73">
        <v>12.2</v>
      </c>
      <c r="E187" s="73">
        <v>16</v>
      </c>
      <c r="F187" s="73">
        <v>6</v>
      </c>
      <c r="H187"/>
      <c r="I187"/>
    </row>
    <row r="188" spans="1:9" x14ac:dyDescent="0.25">
      <c r="A188" s="73" t="s">
        <v>129</v>
      </c>
      <c r="B188" s="73" t="s">
        <v>213</v>
      </c>
      <c r="C188" t="s">
        <v>1471</v>
      </c>
      <c r="D188" s="73">
        <v>9.3000000000000007</v>
      </c>
      <c r="E188" s="73">
        <v>15</v>
      </c>
      <c r="F188" s="73">
        <v>6</v>
      </c>
      <c r="H188"/>
      <c r="I188"/>
    </row>
    <row r="189" spans="1:9" x14ac:dyDescent="0.25">
      <c r="A189" s="73" t="s">
        <v>113</v>
      </c>
      <c r="B189" s="73" t="s">
        <v>225</v>
      </c>
      <c r="C189" t="s">
        <v>288</v>
      </c>
      <c r="D189" s="73">
        <v>7.7</v>
      </c>
      <c r="E189" s="73">
        <v>6</v>
      </c>
      <c r="F189" s="73">
        <v>6</v>
      </c>
      <c r="H189"/>
      <c r="I189"/>
    </row>
    <row r="190" spans="1:9" x14ac:dyDescent="0.25">
      <c r="A190" s="73" t="s">
        <v>141</v>
      </c>
      <c r="B190" s="73" t="s">
        <v>225</v>
      </c>
      <c r="C190" t="s">
        <v>261</v>
      </c>
      <c r="D190" s="73">
        <v>6.3</v>
      </c>
      <c r="E190" s="73">
        <v>16</v>
      </c>
      <c r="F190" s="73">
        <v>6</v>
      </c>
      <c r="H190"/>
      <c r="I190"/>
    </row>
    <row r="191" spans="1:9" x14ac:dyDescent="0.25">
      <c r="A191" s="73" t="s">
        <v>103</v>
      </c>
      <c r="B191" s="73"/>
      <c r="C191" t="s">
        <v>1861</v>
      </c>
      <c r="D191" s="73">
        <v>14.7</v>
      </c>
      <c r="E191" s="73">
        <v>6</v>
      </c>
      <c r="F191" s="73">
        <v>6</v>
      </c>
      <c r="H191"/>
      <c r="I191"/>
    </row>
    <row r="192" spans="1:9" x14ac:dyDescent="0.25">
      <c r="A192" s="73" t="s">
        <v>111</v>
      </c>
      <c r="B192" s="73" t="s">
        <v>225</v>
      </c>
      <c r="C192" t="s">
        <v>273</v>
      </c>
      <c r="D192" s="73">
        <v>8.6</v>
      </c>
      <c r="E192" s="73">
        <v>16</v>
      </c>
      <c r="F192" s="73">
        <v>6</v>
      </c>
      <c r="H192"/>
      <c r="I192"/>
    </row>
    <row r="193" spans="1:9" x14ac:dyDescent="0.25">
      <c r="A193" s="73" t="s">
        <v>93</v>
      </c>
      <c r="B193" s="73" t="s">
        <v>225</v>
      </c>
      <c r="C193" t="s">
        <v>396</v>
      </c>
      <c r="D193" s="73">
        <v>3</v>
      </c>
      <c r="E193" s="73">
        <v>10</v>
      </c>
      <c r="F193" s="73">
        <v>6</v>
      </c>
      <c r="H193"/>
      <c r="I193"/>
    </row>
    <row r="194" spans="1:9" x14ac:dyDescent="0.25">
      <c r="A194" s="73" t="s">
        <v>139</v>
      </c>
      <c r="B194" s="73" t="s">
        <v>213</v>
      </c>
      <c r="C194" t="s">
        <v>439</v>
      </c>
      <c r="D194" s="73">
        <v>15.3</v>
      </c>
      <c r="E194" s="73">
        <v>12</v>
      </c>
      <c r="F194" s="73">
        <v>6</v>
      </c>
      <c r="H194"/>
      <c r="I194"/>
    </row>
    <row r="195" spans="1:9" x14ac:dyDescent="0.25">
      <c r="A195" s="73" t="s">
        <v>139</v>
      </c>
      <c r="B195" s="73" t="s">
        <v>225</v>
      </c>
      <c r="C195" t="s">
        <v>269</v>
      </c>
      <c r="D195" s="73">
        <v>5</v>
      </c>
      <c r="E195" s="73">
        <v>11</v>
      </c>
      <c r="F195" s="73">
        <v>6</v>
      </c>
      <c r="H195"/>
      <c r="I195"/>
    </row>
    <row r="196" spans="1:9" x14ac:dyDescent="0.25">
      <c r="A196" s="73" t="s">
        <v>127</v>
      </c>
      <c r="B196" s="73" t="s">
        <v>225</v>
      </c>
      <c r="C196" t="s">
        <v>417</v>
      </c>
      <c r="D196" s="73">
        <v>7.1</v>
      </c>
      <c r="E196" s="73">
        <v>16</v>
      </c>
      <c r="F196" s="73">
        <v>6</v>
      </c>
      <c r="H196"/>
      <c r="I196"/>
    </row>
    <row r="197" spans="1:9" x14ac:dyDescent="0.25">
      <c r="A197" s="73" t="s">
        <v>97</v>
      </c>
      <c r="B197" s="73" t="s">
        <v>213</v>
      </c>
      <c r="C197" t="s">
        <v>1856</v>
      </c>
      <c r="D197" s="73">
        <v>10.7</v>
      </c>
      <c r="E197" s="73">
        <v>16</v>
      </c>
      <c r="F197" s="73">
        <v>6</v>
      </c>
      <c r="H197"/>
      <c r="I197"/>
    </row>
    <row r="198" spans="1:9" x14ac:dyDescent="0.25">
      <c r="A198" s="73" t="s">
        <v>101</v>
      </c>
      <c r="B198" s="73" t="s">
        <v>225</v>
      </c>
      <c r="C198" t="s">
        <v>242</v>
      </c>
      <c r="D198" s="73">
        <v>9.5</v>
      </c>
      <c r="E198" s="73">
        <v>15</v>
      </c>
      <c r="F198" s="73">
        <v>6</v>
      </c>
      <c r="H198"/>
      <c r="I198"/>
    </row>
    <row r="199" spans="1:9" x14ac:dyDescent="0.25">
      <c r="A199" s="73" t="s">
        <v>135</v>
      </c>
      <c r="B199" s="73" t="s">
        <v>225</v>
      </c>
      <c r="C199" t="s">
        <v>253</v>
      </c>
      <c r="D199" s="73">
        <v>5.8</v>
      </c>
      <c r="E199" s="73">
        <v>14</v>
      </c>
      <c r="F199" s="73">
        <v>6</v>
      </c>
      <c r="H199"/>
      <c r="I199"/>
    </row>
    <row r="200" spans="1:9" x14ac:dyDescent="0.25">
      <c r="A200" s="73" t="s">
        <v>115</v>
      </c>
      <c r="B200" s="73" t="s">
        <v>213</v>
      </c>
      <c r="C200" t="s">
        <v>1863</v>
      </c>
      <c r="D200" s="73">
        <v>8.1999999999999993</v>
      </c>
      <c r="E200" s="73">
        <v>7</v>
      </c>
      <c r="F200" s="73">
        <v>6</v>
      </c>
      <c r="H200"/>
      <c r="I200"/>
    </row>
    <row r="201" spans="1:9" x14ac:dyDescent="0.25">
      <c r="A201" s="73" t="s">
        <v>131</v>
      </c>
      <c r="B201" s="73" t="s">
        <v>225</v>
      </c>
      <c r="C201" t="s">
        <v>309</v>
      </c>
      <c r="D201" s="73">
        <v>7.8</v>
      </c>
      <c r="E201" s="73">
        <v>8</v>
      </c>
      <c r="F201" s="73">
        <v>6</v>
      </c>
      <c r="H201"/>
      <c r="I201"/>
    </row>
    <row r="202" spans="1:9" x14ac:dyDescent="0.25">
      <c r="A202" s="73" t="s">
        <v>131</v>
      </c>
      <c r="B202" s="73" t="s">
        <v>225</v>
      </c>
      <c r="C202" t="s">
        <v>295</v>
      </c>
      <c r="D202" s="73">
        <v>8.8000000000000007</v>
      </c>
      <c r="E202" s="73">
        <v>6</v>
      </c>
      <c r="F202" s="73">
        <v>6</v>
      </c>
      <c r="H202"/>
      <c r="I202"/>
    </row>
    <row r="203" spans="1:9" x14ac:dyDescent="0.25">
      <c r="A203" s="73" t="s">
        <v>133</v>
      </c>
      <c r="B203" s="73" t="s">
        <v>225</v>
      </c>
      <c r="C203" t="s">
        <v>370</v>
      </c>
      <c r="D203" s="73">
        <v>1.8</v>
      </c>
      <c r="E203" s="73">
        <v>10</v>
      </c>
      <c r="F203" s="73">
        <v>6</v>
      </c>
      <c r="H203"/>
      <c r="I203"/>
    </row>
    <row r="204" spans="1:9" x14ac:dyDescent="0.25">
      <c r="A204" s="73" t="s">
        <v>95</v>
      </c>
      <c r="B204" s="73" t="s">
        <v>213</v>
      </c>
      <c r="C204" t="s">
        <v>1854</v>
      </c>
      <c r="D204" s="73">
        <v>10.9</v>
      </c>
      <c r="E204" s="73">
        <v>12</v>
      </c>
      <c r="F204" s="73">
        <v>6</v>
      </c>
      <c r="H204"/>
      <c r="I204"/>
    </row>
    <row r="205" spans="1:9" x14ac:dyDescent="0.25">
      <c r="A205" s="73" t="s">
        <v>161</v>
      </c>
      <c r="B205" s="73" t="s">
        <v>225</v>
      </c>
      <c r="C205" t="s">
        <v>274</v>
      </c>
      <c r="D205" s="73">
        <v>13</v>
      </c>
      <c r="E205" s="73">
        <v>13</v>
      </c>
      <c r="F205" s="73">
        <v>5</v>
      </c>
      <c r="H205"/>
      <c r="I205"/>
    </row>
    <row r="206" spans="1:9" x14ac:dyDescent="0.25">
      <c r="A206" s="73" t="s">
        <v>143</v>
      </c>
      <c r="B206" s="73" t="s">
        <v>225</v>
      </c>
      <c r="C206" t="s">
        <v>224</v>
      </c>
      <c r="D206" s="73">
        <v>9.5</v>
      </c>
      <c r="E206" s="73">
        <v>15</v>
      </c>
      <c r="F206" s="73">
        <v>5</v>
      </c>
      <c r="H206"/>
      <c r="I206"/>
    </row>
    <row r="207" spans="1:9" x14ac:dyDescent="0.25">
      <c r="A207" s="73" t="s">
        <v>150</v>
      </c>
      <c r="B207" s="73" t="s">
        <v>225</v>
      </c>
      <c r="C207" t="s">
        <v>287</v>
      </c>
      <c r="D207" s="73">
        <v>8.4</v>
      </c>
      <c r="E207" s="73">
        <v>13</v>
      </c>
      <c r="F207" s="73">
        <v>5</v>
      </c>
      <c r="H207"/>
      <c r="I207"/>
    </row>
    <row r="208" spans="1:9" x14ac:dyDescent="0.25">
      <c r="A208" s="73" t="s">
        <v>99</v>
      </c>
      <c r="B208" s="73" t="s">
        <v>225</v>
      </c>
      <c r="C208" t="s">
        <v>409</v>
      </c>
      <c r="D208" s="73">
        <v>6.8</v>
      </c>
      <c r="E208" s="73">
        <v>16</v>
      </c>
      <c r="F208" s="73">
        <v>5</v>
      </c>
      <c r="H208"/>
      <c r="I208"/>
    </row>
    <row r="209" spans="1:9" x14ac:dyDescent="0.25">
      <c r="A209" s="73" t="s">
        <v>147</v>
      </c>
      <c r="B209" s="73" t="s">
        <v>428</v>
      </c>
      <c r="C209" t="s">
        <v>862</v>
      </c>
      <c r="D209" s="73">
        <v>12.1</v>
      </c>
      <c r="E209" s="73">
        <v>16</v>
      </c>
      <c r="F209" s="73">
        <v>5</v>
      </c>
      <c r="H209"/>
      <c r="I209"/>
    </row>
    <row r="210" spans="1:9" x14ac:dyDescent="0.25">
      <c r="A210" s="73" t="s">
        <v>141</v>
      </c>
      <c r="B210" s="73" t="s">
        <v>213</v>
      </c>
      <c r="C210" t="s">
        <v>1359</v>
      </c>
      <c r="D210" s="73">
        <v>8.1</v>
      </c>
      <c r="E210" s="73">
        <v>6</v>
      </c>
      <c r="F210" s="73">
        <v>5</v>
      </c>
      <c r="H210"/>
      <c r="I210"/>
    </row>
    <row r="211" spans="1:9" x14ac:dyDescent="0.25">
      <c r="A211" s="73" t="s">
        <v>111</v>
      </c>
      <c r="B211" s="73" t="s">
        <v>225</v>
      </c>
      <c r="C211" t="s">
        <v>275</v>
      </c>
      <c r="D211" s="73">
        <v>5</v>
      </c>
      <c r="E211" s="73">
        <v>6</v>
      </c>
      <c r="F211" s="73">
        <v>5</v>
      </c>
      <c r="H211"/>
      <c r="I211"/>
    </row>
    <row r="212" spans="1:9" x14ac:dyDescent="0.25">
      <c r="A212" s="73" t="s">
        <v>139</v>
      </c>
      <c r="B212" s="73" t="s">
        <v>428</v>
      </c>
      <c r="C212" t="s">
        <v>1847</v>
      </c>
      <c r="D212" s="73">
        <v>11.2</v>
      </c>
      <c r="E212" s="73">
        <v>11</v>
      </c>
      <c r="F212" s="73">
        <v>5</v>
      </c>
      <c r="H212"/>
      <c r="I212"/>
    </row>
    <row r="213" spans="1:9" x14ac:dyDescent="0.25">
      <c r="A213" s="73" t="s">
        <v>109</v>
      </c>
      <c r="B213" s="73" t="s">
        <v>213</v>
      </c>
      <c r="C213" t="s">
        <v>929</v>
      </c>
      <c r="D213" s="73">
        <v>10.199999999999999</v>
      </c>
      <c r="E213" s="73">
        <v>14</v>
      </c>
      <c r="F213" s="73">
        <v>5</v>
      </c>
      <c r="H213"/>
      <c r="I213"/>
    </row>
    <row r="214" spans="1:9" x14ac:dyDescent="0.25">
      <c r="A214" s="73" t="s">
        <v>145</v>
      </c>
      <c r="B214" s="73" t="s">
        <v>225</v>
      </c>
      <c r="C214" t="s">
        <v>1435</v>
      </c>
      <c r="D214" s="73">
        <v>24</v>
      </c>
      <c r="E214" s="73">
        <v>16</v>
      </c>
      <c r="F214" s="73">
        <v>5</v>
      </c>
      <c r="H214"/>
      <c r="I214"/>
    </row>
    <row r="215" spans="1:9" x14ac:dyDescent="0.25">
      <c r="A215" s="73" t="s">
        <v>119</v>
      </c>
      <c r="B215" s="73" t="s">
        <v>428</v>
      </c>
      <c r="C215" t="s">
        <v>1494</v>
      </c>
      <c r="D215" s="73">
        <v>11.3</v>
      </c>
      <c r="E215" s="73">
        <v>16</v>
      </c>
      <c r="F215" s="73">
        <v>5</v>
      </c>
      <c r="H215"/>
      <c r="I215"/>
    </row>
    <row r="216" spans="1:9" x14ac:dyDescent="0.25">
      <c r="A216" s="73" t="s">
        <v>135</v>
      </c>
      <c r="B216" s="73" t="s">
        <v>213</v>
      </c>
      <c r="C216" t="s">
        <v>212</v>
      </c>
      <c r="D216" s="73">
        <v>12.6</v>
      </c>
      <c r="E216" s="73">
        <v>5</v>
      </c>
      <c r="F216" s="73">
        <v>5</v>
      </c>
      <c r="H216"/>
      <c r="I216"/>
    </row>
    <row r="217" spans="1:9" x14ac:dyDescent="0.25">
      <c r="A217" s="73" t="s">
        <v>133</v>
      </c>
      <c r="B217" s="73" t="s">
        <v>428</v>
      </c>
      <c r="C217" t="s">
        <v>714</v>
      </c>
      <c r="D217" s="73">
        <v>10.6</v>
      </c>
      <c r="E217" s="73">
        <v>16</v>
      </c>
      <c r="F217" s="73">
        <v>5</v>
      </c>
      <c r="H217"/>
      <c r="I217"/>
    </row>
    <row r="218" spans="1:9" x14ac:dyDescent="0.25">
      <c r="A218" s="73" t="s">
        <v>133</v>
      </c>
      <c r="B218" s="73" t="s">
        <v>225</v>
      </c>
      <c r="C218" t="s">
        <v>284</v>
      </c>
      <c r="D218" s="73">
        <v>6.6</v>
      </c>
      <c r="E218" s="73">
        <v>9</v>
      </c>
      <c r="F218" s="73">
        <v>5</v>
      </c>
      <c r="H218"/>
      <c r="I218"/>
    </row>
    <row r="219" spans="1:9" x14ac:dyDescent="0.25">
      <c r="A219" s="73" t="s">
        <v>133</v>
      </c>
      <c r="B219" s="73" t="s">
        <v>428</v>
      </c>
      <c r="C219" t="s">
        <v>1871</v>
      </c>
      <c r="D219" s="73">
        <v>6.9</v>
      </c>
      <c r="E219" s="73">
        <v>10</v>
      </c>
      <c r="F219" s="73">
        <v>5</v>
      </c>
      <c r="H219"/>
      <c r="I219"/>
    </row>
    <row r="220" spans="1:9" x14ac:dyDescent="0.25">
      <c r="A220" s="73" t="s">
        <v>152</v>
      </c>
      <c r="B220" s="73" t="s">
        <v>213</v>
      </c>
      <c r="C220" t="s">
        <v>388</v>
      </c>
      <c r="D220" s="73">
        <v>14.5</v>
      </c>
      <c r="E220" s="73">
        <v>16</v>
      </c>
      <c r="F220" s="73">
        <v>5</v>
      </c>
      <c r="H220"/>
      <c r="I220"/>
    </row>
    <row r="221" spans="1:9" x14ac:dyDescent="0.25">
      <c r="A221" s="73" t="s">
        <v>152</v>
      </c>
      <c r="B221" s="73" t="s">
        <v>428</v>
      </c>
      <c r="C221" t="s">
        <v>873</v>
      </c>
      <c r="D221" s="73">
        <v>14.2</v>
      </c>
      <c r="E221" s="73">
        <v>10</v>
      </c>
      <c r="F221" s="73">
        <v>5</v>
      </c>
      <c r="H221"/>
      <c r="I221"/>
    </row>
    <row r="222" spans="1:9" x14ac:dyDescent="0.25">
      <c r="A222" s="73" t="s">
        <v>169</v>
      </c>
      <c r="B222" s="73"/>
      <c r="C222" t="s">
        <v>955</v>
      </c>
      <c r="D222" s="73">
        <v>14.9</v>
      </c>
      <c r="E222" s="73">
        <v>13</v>
      </c>
      <c r="F222" s="73">
        <v>5</v>
      </c>
      <c r="H222"/>
      <c r="I222"/>
    </row>
    <row r="223" spans="1:9" x14ac:dyDescent="0.25">
      <c r="A223" s="73" t="s">
        <v>157</v>
      </c>
      <c r="B223" s="73"/>
      <c r="C223" t="s">
        <v>414</v>
      </c>
      <c r="D223" s="73">
        <v>12.6</v>
      </c>
      <c r="E223" s="73">
        <v>16</v>
      </c>
      <c r="F223" s="73">
        <v>4</v>
      </c>
      <c r="H223"/>
      <c r="I223"/>
    </row>
    <row r="224" spans="1:9" x14ac:dyDescent="0.25">
      <c r="A224" s="73" t="s">
        <v>161</v>
      </c>
      <c r="B224" s="73"/>
      <c r="C224" t="s">
        <v>1893</v>
      </c>
      <c r="D224" s="73">
        <v>13</v>
      </c>
      <c r="E224" s="73">
        <v>5</v>
      </c>
      <c r="F224" s="73">
        <v>4</v>
      </c>
      <c r="H224"/>
      <c r="I224"/>
    </row>
    <row r="225" spans="1:9" x14ac:dyDescent="0.25">
      <c r="A225" s="73" t="s">
        <v>143</v>
      </c>
      <c r="B225" s="73"/>
      <c r="C225" t="s">
        <v>394</v>
      </c>
      <c r="D225" s="73">
        <v>3</v>
      </c>
      <c r="E225" s="73">
        <v>9</v>
      </c>
      <c r="F225" s="73">
        <v>4</v>
      </c>
      <c r="H225"/>
      <c r="I225"/>
    </row>
    <row r="226" spans="1:9" x14ac:dyDescent="0.25">
      <c r="A226" s="73" t="s">
        <v>123</v>
      </c>
      <c r="B226" s="73"/>
      <c r="C226" t="s">
        <v>1291</v>
      </c>
      <c r="D226" s="73">
        <v>15</v>
      </c>
      <c r="E226" s="73">
        <v>8</v>
      </c>
      <c r="F226" s="73">
        <v>4</v>
      </c>
      <c r="H226"/>
      <c r="I226"/>
    </row>
    <row r="227" spans="1:9" x14ac:dyDescent="0.25">
      <c r="A227" s="73" t="s">
        <v>113</v>
      </c>
      <c r="B227" s="73"/>
      <c r="C227" t="s">
        <v>957</v>
      </c>
      <c r="D227" s="73">
        <v>11.9</v>
      </c>
      <c r="E227" s="73">
        <v>14</v>
      </c>
      <c r="F227" s="73">
        <v>4</v>
      </c>
      <c r="H227"/>
      <c r="I227"/>
    </row>
    <row r="228" spans="1:9" x14ac:dyDescent="0.25">
      <c r="A228" s="73" t="s">
        <v>141</v>
      </c>
      <c r="B228" s="73"/>
      <c r="C228" t="s">
        <v>1844</v>
      </c>
      <c r="D228" s="73">
        <v>9.1</v>
      </c>
      <c r="E228" s="73">
        <v>14</v>
      </c>
      <c r="F228" s="73">
        <v>4</v>
      </c>
      <c r="H228"/>
      <c r="I228"/>
    </row>
    <row r="229" spans="1:9" x14ac:dyDescent="0.25">
      <c r="A229" s="73" t="s">
        <v>111</v>
      </c>
      <c r="B229" s="73"/>
      <c r="C229" t="s">
        <v>503</v>
      </c>
      <c r="D229" s="73">
        <v>7.4</v>
      </c>
      <c r="E229" s="73">
        <v>16</v>
      </c>
      <c r="F229" s="73">
        <v>4</v>
      </c>
      <c r="H229"/>
      <c r="I229"/>
    </row>
    <row r="230" spans="1:9" x14ac:dyDescent="0.25">
      <c r="A230" s="73" t="s">
        <v>111</v>
      </c>
      <c r="B230" s="73"/>
      <c r="C230" t="s">
        <v>390</v>
      </c>
      <c r="D230" s="73">
        <v>7.2</v>
      </c>
      <c r="E230" s="73">
        <v>16</v>
      </c>
      <c r="F230" s="73">
        <v>4</v>
      </c>
      <c r="H230"/>
      <c r="I230"/>
    </row>
    <row r="231" spans="1:9" x14ac:dyDescent="0.25">
      <c r="A231" s="73" t="s">
        <v>125</v>
      </c>
      <c r="B231" s="73"/>
      <c r="C231" t="s">
        <v>1619</v>
      </c>
      <c r="D231" s="73">
        <v>11.6</v>
      </c>
      <c r="E231" s="73">
        <v>16</v>
      </c>
      <c r="F231" s="73">
        <v>4</v>
      </c>
      <c r="H231"/>
      <c r="I231"/>
    </row>
    <row r="232" spans="1:9" x14ac:dyDescent="0.25">
      <c r="A232" s="73" t="s">
        <v>125</v>
      </c>
      <c r="B232" s="73"/>
      <c r="C232" t="s">
        <v>1068</v>
      </c>
      <c r="D232" s="73">
        <v>8</v>
      </c>
      <c r="E232" s="73">
        <v>13</v>
      </c>
      <c r="F232" s="73">
        <v>4</v>
      </c>
      <c r="H232"/>
      <c r="I232"/>
    </row>
    <row r="233" spans="1:9" x14ac:dyDescent="0.25">
      <c r="A233" s="73" t="s">
        <v>101</v>
      </c>
      <c r="B233" s="73"/>
      <c r="C233" t="s">
        <v>468</v>
      </c>
      <c r="D233" s="73">
        <v>3</v>
      </c>
      <c r="E233" s="73">
        <v>16</v>
      </c>
      <c r="F233" s="73">
        <v>4</v>
      </c>
      <c r="H233"/>
      <c r="I233"/>
    </row>
    <row r="234" spans="1:9" x14ac:dyDescent="0.25">
      <c r="A234" s="73" t="s">
        <v>107</v>
      </c>
      <c r="B234" s="73"/>
      <c r="C234" t="s">
        <v>270</v>
      </c>
      <c r="D234" s="73">
        <v>6.6</v>
      </c>
      <c r="E234" s="73">
        <v>8</v>
      </c>
      <c r="F234" s="73">
        <v>4</v>
      </c>
      <c r="H234"/>
      <c r="I234"/>
    </row>
    <row r="235" spans="1:9" x14ac:dyDescent="0.25">
      <c r="A235" s="73" t="s">
        <v>135</v>
      </c>
      <c r="B235" s="73"/>
      <c r="C235" t="s">
        <v>263</v>
      </c>
      <c r="D235" s="73">
        <v>9.6999999999999993</v>
      </c>
      <c r="E235" s="73">
        <v>16</v>
      </c>
      <c r="F235" s="73">
        <v>4</v>
      </c>
      <c r="H235"/>
      <c r="I235"/>
    </row>
    <row r="236" spans="1:9" x14ac:dyDescent="0.25">
      <c r="A236" s="73" t="s">
        <v>121</v>
      </c>
      <c r="B236" s="73"/>
      <c r="C236" t="s">
        <v>398</v>
      </c>
      <c r="D236" s="73">
        <v>11.4</v>
      </c>
      <c r="E236" s="73">
        <v>16</v>
      </c>
      <c r="F236" s="73">
        <v>4</v>
      </c>
      <c r="H236"/>
      <c r="I236"/>
    </row>
    <row r="237" spans="1:9" x14ac:dyDescent="0.25">
      <c r="A237" s="73" t="s">
        <v>152</v>
      </c>
      <c r="B237" s="73"/>
      <c r="C237" t="s">
        <v>294</v>
      </c>
      <c r="D237" s="73">
        <v>7.2</v>
      </c>
      <c r="E237" s="73">
        <v>14</v>
      </c>
      <c r="F237" s="73">
        <v>4</v>
      </c>
      <c r="H237"/>
      <c r="I237"/>
    </row>
    <row r="238" spans="1:9" x14ac:dyDescent="0.25">
      <c r="A238" s="73" t="s">
        <v>152</v>
      </c>
      <c r="B238" s="73"/>
      <c r="C238" t="s">
        <v>360</v>
      </c>
      <c r="D238" s="73">
        <v>17.5</v>
      </c>
      <c r="E238" s="73">
        <v>16</v>
      </c>
      <c r="F238" s="73">
        <v>4</v>
      </c>
      <c r="H238"/>
      <c r="I238"/>
    </row>
    <row r="239" spans="1:9" x14ac:dyDescent="0.25">
      <c r="A239" s="73" t="s">
        <v>161</v>
      </c>
      <c r="B239" s="73"/>
      <c r="C239" t="s">
        <v>970</v>
      </c>
      <c r="D239" s="73">
        <v>13.4</v>
      </c>
      <c r="E239" s="73">
        <v>16</v>
      </c>
      <c r="F239" s="73">
        <v>3</v>
      </c>
      <c r="H239"/>
      <c r="I239"/>
    </row>
    <row r="240" spans="1:9" x14ac:dyDescent="0.25">
      <c r="A240" s="73" t="s">
        <v>161</v>
      </c>
      <c r="B240" s="73"/>
      <c r="C240" t="s">
        <v>1873</v>
      </c>
      <c r="D240" s="73">
        <v>10.7</v>
      </c>
      <c r="E240" s="73">
        <v>13</v>
      </c>
      <c r="F240" s="73">
        <v>3</v>
      </c>
      <c r="H240"/>
      <c r="I240"/>
    </row>
    <row r="241" spans="1:9" x14ac:dyDescent="0.25">
      <c r="A241" s="73" t="s">
        <v>143</v>
      </c>
      <c r="B241" s="73"/>
      <c r="C241" t="s">
        <v>1353</v>
      </c>
      <c r="D241" s="73">
        <v>12.3</v>
      </c>
      <c r="E241" s="73">
        <v>11</v>
      </c>
      <c r="F241" s="73">
        <v>3</v>
      </c>
      <c r="H241"/>
      <c r="I241"/>
    </row>
    <row r="242" spans="1:9" x14ac:dyDescent="0.25">
      <c r="A242" s="73" t="s">
        <v>150</v>
      </c>
      <c r="B242" s="73"/>
      <c r="C242" t="s">
        <v>421</v>
      </c>
      <c r="D242" s="73">
        <v>14.5</v>
      </c>
      <c r="E242" s="73">
        <v>14</v>
      </c>
      <c r="F242" s="73">
        <v>3</v>
      </c>
      <c r="H242"/>
      <c r="I242"/>
    </row>
    <row r="243" spans="1:9" x14ac:dyDescent="0.25">
      <c r="A243" s="73" t="s">
        <v>123</v>
      </c>
      <c r="B243" s="73"/>
      <c r="C243" t="s">
        <v>1204</v>
      </c>
      <c r="D243" s="73">
        <v>21</v>
      </c>
      <c r="E243" s="73">
        <v>14</v>
      </c>
      <c r="F243" s="73">
        <v>3</v>
      </c>
      <c r="H243"/>
      <c r="I243"/>
    </row>
    <row r="244" spans="1:9" x14ac:dyDescent="0.25">
      <c r="A244" s="73" t="s">
        <v>129</v>
      </c>
      <c r="B244" s="73"/>
      <c r="C244" t="s">
        <v>289</v>
      </c>
      <c r="D244" s="73">
        <v>11.6</v>
      </c>
      <c r="E244" s="73">
        <v>16</v>
      </c>
      <c r="F244" s="73">
        <v>3</v>
      </c>
      <c r="H244"/>
      <c r="I244"/>
    </row>
    <row r="245" spans="1:9" x14ac:dyDescent="0.25">
      <c r="A245" s="73" t="s">
        <v>129</v>
      </c>
      <c r="B245" s="73"/>
      <c r="C245" t="s">
        <v>1877</v>
      </c>
      <c r="D245" s="73">
        <v>12.7</v>
      </c>
      <c r="E245" s="73">
        <v>3</v>
      </c>
      <c r="F245" s="73">
        <v>3</v>
      </c>
      <c r="H245"/>
      <c r="I245"/>
    </row>
    <row r="246" spans="1:9" x14ac:dyDescent="0.25">
      <c r="A246" s="73" t="s">
        <v>113</v>
      </c>
      <c r="B246" s="73"/>
      <c r="C246" t="s">
        <v>279</v>
      </c>
      <c r="D246" s="73">
        <v>7.3</v>
      </c>
      <c r="E246" s="73">
        <v>13</v>
      </c>
      <c r="F246" s="73">
        <v>3</v>
      </c>
      <c r="H246"/>
      <c r="I246"/>
    </row>
    <row r="247" spans="1:9" x14ac:dyDescent="0.25">
      <c r="A247" s="73" t="s">
        <v>99</v>
      </c>
      <c r="B247" s="73"/>
      <c r="C247" t="s">
        <v>389</v>
      </c>
      <c r="D247" s="73">
        <v>21.1</v>
      </c>
      <c r="E247" s="73">
        <v>10</v>
      </c>
      <c r="F247" s="73">
        <v>3</v>
      </c>
      <c r="H247"/>
      <c r="I247"/>
    </row>
    <row r="248" spans="1:9" x14ac:dyDescent="0.25">
      <c r="A248" s="73" t="s">
        <v>105</v>
      </c>
      <c r="B248" s="73"/>
      <c r="C248" t="s">
        <v>282</v>
      </c>
      <c r="D248" s="73">
        <v>8.4</v>
      </c>
      <c r="E248" s="73">
        <v>15</v>
      </c>
      <c r="F248" s="73">
        <v>3</v>
      </c>
      <c r="H248"/>
      <c r="I248"/>
    </row>
    <row r="249" spans="1:9" x14ac:dyDescent="0.25">
      <c r="A249" s="73" t="s">
        <v>105</v>
      </c>
      <c r="B249" s="73"/>
      <c r="C249" t="s">
        <v>1600</v>
      </c>
      <c r="D249" s="73">
        <v>9.3000000000000007</v>
      </c>
      <c r="E249" s="73">
        <v>3</v>
      </c>
      <c r="F249" s="73">
        <v>3</v>
      </c>
      <c r="H249"/>
      <c r="I249"/>
    </row>
    <row r="250" spans="1:9" x14ac:dyDescent="0.25">
      <c r="A250" s="73" t="s">
        <v>105</v>
      </c>
      <c r="B250" s="73"/>
      <c r="C250" t="s">
        <v>1192</v>
      </c>
      <c r="D250" s="73">
        <v>5.8</v>
      </c>
      <c r="E250" s="73">
        <v>12</v>
      </c>
      <c r="F250" s="73">
        <v>3</v>
      </c>
      <c r="H250"/>
      <c r="I250"/>
    </row>
    <row r="251" spans="1:9" x14ac:dyDescent="0.25">
      <c r="A251" s="73" t="s">
        <v>141</v>
      </c>
      <c r="B251" s="73"/>
      <c r="C251" t="s">
        <v>1609</v>
      </c>
      <c r="D251" s="73">
        <v>17</v>
      </c>
      <c r="E251" s="73">
        <v>16</v>
      </c>
      <c r="F251" s="73">
        <v>3</v>
      </c>
      <c r="H251"/>
      <c r="I251"/>
    </row>
    <row r="252" spans="1:9" x14ac:dyDescent="0.25">
      <c r="A252" s="73" t="s">
        <v>141</v>
      </c>
      <c r="B252" s="73"/>
      <c r="C252" t="s">
        <v>364</v>
      </c>
      <c r="D252" s="73">
        <v>17.5</v>
      </c>
      <c r="E252" s="73">
        <v>12</v>
      </c>
      <c r="F252" s="73">
        <v>3</v>
      </c>
      <c r="H252"/>
      <c r="I252"/>
    </row>
    <row r="253" spans="1:9" x14ac:dyDescent="0.25">
      <c r="A253" s="73" t="s">
        <v>111</v>
      </c>
      <c r="B253" s="73"/>
      <c r="C253" t="s">
        <v>278</v>
      </c>
      <c r="D253" s="73">
        <v>7</v>
      </c>
      <c r="E253" s="73">
        <v>8</v>
      </c>
      <c r="F253" s="73">
        <v>3</v>
      </c>
      <c r="H253"/>
      <c r="I253"/>
    </row>
    <row r="254" spans="1:9" x14ac:dyDescent="0.25">
      <c r="A254" s="73" t="s">
        <v>93</v>
      </c>
      <c r="B254" s="73"/>
      <c r="C254" t="s">
        <v>303</v>
      </c>
      <c r="D254" s="73">
        <v>8.4</v>
      </c>
      <c r="E254" s="73">
        <v>11</v>
      </c>
      <c r="F254" s="73">
        <v>3</v>
      </c>
      <c r="H254"/>
      <c r="I254"/>
    </row>
    <row r="255" spans="1:9" x14ac:dyDescent="0.25">
      <c r="A255" s="73" t="s">
        <v>93</v>
      </c>
      <c r="B255" s="73"/>
      <c r="C255" t="s">
        <v>1021</v>
      </c>
      <c r="D255" s="73">
        <v>12.6</v>
      </c>
      <c r="E255" s="73">
        <v>16</v>
      </c>
      <c r="F255" s="73">
        <v>3</v>
      </c>
      <c r="H255"/>
      <c r="I255"/>
    </row>
    <row r="256" spans="1:9" x14ac:dyDescent="0.25">
      <c r="A256" s="73" t="s">
        <v>93</v>
      </c>
      <c r="B256" s="73"/>
      <c r="C256" t="s">
        <v>286</v>
      </c>
      <c r="D256" s="73">
        <v>7.9</v>
      </c>
      <c r="E256" s="73">
        <v>10</v>
      </c>
      <c r="F256" s="73">
        <v>3</v>
      </c>
      <c r="H256"/>
      <c r="I256"/>
    </row>
    <row r="257" spans="1:9" x14ac:dyDescent="0.25">
      <c r="A257" s="73" t="s">
        <v>127</v>
      </c>
      <c r="B257" s="73"/>
      <c r="C257" t="s">
        <v>340</v>
      </c>
      <c r="D257" s="73">
        <v>6.8</v>
      </c>
      <c r="E257" s="73">
        <v>12</v>
      </c>
      <c r="F257" s="73">
        <v>3</v>
      </c>
      <c r="H257"/>
      <c r="I257"/>
    </row>
    <row r="258" spans="1:9" x14ac:dyDescent="0.25">
      <c r="A258" s="73" t="s">
        <v>127</v>
      </c>
      <c r="B258" s="73"/>
      <c r="C258" t="s">
        <v>524</v>
      </c>
      <c r="D258" s="73">
        <v>11.7</v>
      </c>
      <c r="E258" s="73">
        <v>6</v>
      </c>
      <c r="F258" s="73">
        <v>3</v>
      </c>
      <c r="H258"/>
      <c r="I258"/>
    </row>
    <row r="259" spans="1:9" x14ac:dyDescent="0.25">
      <c r="A259" s="73" t="s">
        <v>127</v>
      </c>
      <c r="B259" s="73"/>
      <c r="C259" t="s">
        <v>977</v>
      </c>
      <c r="D259" s="73">
        <v>11.3</v>
      </c>
      <c r="E259" s="73">
        <v>16</v>
      </c>
      <c r="F259" s="73">
        <v>3</v>
      </c>
      <c r="H259"/>
      <c r="I259"/>
    </row>
    <row r="260" spans="1:9" x14ac:dyDescent="0.25">
      <c r="A260" s="73" t="s">
        <v>127</v>
      </c>
      <c r="B260" s="73"/>
      <c r="C260" t="s">
        <v>1882</v>
      </c>
      <c r="D260" s="73">
        <v>6.7</v>
      </c>
      <c r="E260" s="73">
        <v>8</v>
      </c>
      <c r="F260" s="73">
        <v>3</v>
      </c>
      <c r="H260"/>
      <c r="I260"/>
    </row>
    <row r="261" spans="1:9" x14ac:dyDescent="0.25">
      <c r="A261" s="73" t="s">
        <v>97</v>
      </c>
      <c r="B261" s="73"/>
      <c r="C261" t="s">
        <v>283</v>
      </c>
      <c r="D261" s="73">
        <v>8.1999999999999993</v>
      </c>
      <c r="E261" s="73">
        <v>16</v>
      </c>
      <c r="F261" s="73">
        <v>3</v>
      </c>
      <c r="H261"/>
      <c r="I261"/>
    </row>
    <row r="262" spans="1:9" x14ac:dyDescent="0.25">
      <c r="A262" s="73" t="s">
        <v>145</v>
      </c>
      <c r="B262" s="73"/>
      <c r="C262" t="s">
        <v>254</v>
      </c>
      <c r="D262" s="73">
        <v>7.5</v>
      </c>
      <c r="E262" s="73">
        <v>16</v>
      </c>
      <c r="F262" s="73">
        <v>3</v>
      </c>
      <c r="H262"/>
      <c r="I262"/>
    </row>
    <row r="263" spans="1:9" x14ac:dyDescent="0.25">
      <c r="A263" s="73" t="s">
        <v>119</v>
      </c>
      <c r="B263" s="73"/>
      <c r="C263" t="s">
        <v>619</v>
      </c>
      <c r="D263" s="73">
        <v>7.7</v>
      </c>
      <c r="E263" s="73">
        <v>13</v>
      </c>
      <c r="F263" s="73">
        <v>3</v>
      </c>
      <c r="H263"/>
      <c r="I263"/>
    </row>
    <row r="264" spans="1:9" x14ac:dyDescent="0.25">
      <c r="A264" s="73" t="s">
        <v>107</v>
      </c>
      <c r="B264" s="73"/>
      <c r="C264" t="s">
        <v>298</v>
      </c>
      <c r="D264" s="73">
        <v>6.9</v>
      </c>
      <c r="E264" s="73">
        <v>5</v>
      </c>
      <c r="F264" s="73">
        <v>3</v>
      </c>
      <c r="H264"/>
      <c r="I264"/>
    </row>
    <row r="265" spans="1:9" x14ac:dyDescent="0.25">
      <c r="A265" s="73" t="s">
        <v>115</v>
      </c>
      <c r="B265" s="73"/>
      <c r="C265" t="s">
        <v>1843</v>
      </c>
      <c r="D265" s="73">
        <v>7.3</v>
      </c>
      <c r="E265" s="73">
        <v>16</v>
      </c>
      <c r="F265" s="73">
        <v>3</v>
      </c>
      <c r="H265"/>
      <c r="I265"/>
    </row>
    <row r="266" spans="1:9" x14ac:dyDescent="0.25">
      <c r="A266" s="73" t="s">
        <v>131</v>
      </c>
      <c r="B266" s="73"/>
      <c r="C266" t="s">
        <v>354</v>
      </c>
      <c r="D266" s="73">
        <v>14.1</v>
      </c>
      <c r="E266" s="73">
        <v>13</v>
      </c>
      <c r="F266" s="73">
        <v>3</v>
      </c>
      <c r="H266"/>
      <c r="I266"/>
    </row>
    <row r="267" spans="1:9" x14ac:dyDescent="0.25">
      <c r="A267" s="73" t="s">
        <v>117</v>
      </c>
      <c r="B267" s="73"/>
      <c r="C267" t="s">
        <v>1864</v>
      </c>
      <c r="D267" s="73">
        <v>7.8</v>
      </c>
      <c r="E267" s="73">
        <v>3</v>
      </c>
      <c r="F267" s="73">
        <v>3</v>
      </c>
      <c r="H267"/>
      <c r="I267"/>
    </row>
    <row r="268" spans="1:9" x14ac:dyDescent="0.25">
      <c r="A268" s="73" t="s">
        <v>157</v>
      </c>
      <c r="B268" s="73"/>
      <c r="C268" t="s">
        <v>1457</v>
      </c>
      <c r="D268" s="73">
        <v>9.3000000000000007</v>
      </c>
      <c r="E268" s="73">
        <v>11</v>
      </c>
      <c r="F268" s="73">
        <v>2</v>
      </c>
      <c r="H268"/>
      <c r="I268"/>
    </row>
    <row r="269" spans="1:9" x14ac:dyDescent="0.25">
      <c r="A269" s="73" t="s">
        <v>157</v>
      </c>
      <c r="B269" s="73"/>
      <c r="C269" t="s">
        <v>953</v>
      </c>
      <c r="D269" s="73">
        <v>9.6999999999999993</v>
      </c>
      <c r="E269" s="73">
        <v>16</v>
      </c>
      <c r="F269" s="73">
        <v>2</v>
      </c>
      <c r="H269"/>
      <c r="I269"/>
    </row>
    <row r="270" spans="1:9" x14ac:dyDescent="0.25">
      <c r="A270" s="73" t="s">
        <v>161</v>
      </c>
      <c r="B270" s="73"/>
      <c r="C270" t="s">
        <v>307</v>
      </c>
      <c r="D270" s="73">
        <v>7.6</v>
      </c>
      <c r="E270" s="73">
        <v>14</v>
      </c>
      <c r="F270" s="73">
        <v>2</v>
      </c>
      <c r="H270"/>
      <c r="I270"/>
    </row>
    <row r="271" spans="1:9" x14ac:dyDescent="0.25">
      <c r="A271" s="73" t="s">
        <v>150</v>
      </c>
      <c r="B271" s="73"/>
      <c r="C271" t="s">
        <v>291</v>
      </c>
      <c r="D271" s="73">
        <v>7.8</v>
      </c>
      <c r="E271" s="73">
        <v>16</v>
      </c>
      <c r="F271" s="73">
        <v>2</v>
      </c>
      <c r="H271"/>
      <c r="I271"/>
    </row>
    <row r="272" spans="1:9" x14ac:dyDescent="0.25">
      <c r="A272" s="73" t="s">
        <v>129</v>
      </c>
      <c r="B272" s="73"/>
      <c r="C272" t="s">
        <v>1010</v>
      </c>
      <c r="D272" s="73">
        <v>15.4</v>
      </c>
      <c r="E272" s="73">
        <v>10</v>
      </c>
      <c r="F272" s="73">
        <v>2</v>
      </c>
      <c r="H272"/>
      <c r="I272"/>
    </row>
    <row r="273" spans="1:9" x14ac:dyDescent="0.25">
      <c r="A273" s="73" t="s">
        <v>129</v>
      </c>
      <c r="B273" s="73"/>
      <c r="C273" t="s">
        <v>1372</v>
      </c>
      <c r="D273" s="73">
        <v>11.3</v>
      </c>
      <c r="E273" s="73">
        <v>9</v>
      </c>
      <c r="F273" s="73">
        <v>2</v>
      </c>
      <c r="H273"/>
      <c r="I273"/>
    </row>
    <row r="274" spans="1:9" x14ac:dyDescent="0.25">
      <c r="A274" s="73" t="s">
        <v>129</v>
      </c>
      <c r="B274" s="73"/>
      <c r="C274" t="s">
        <v>1869</v>
      </c>
      <c r="D274" s="73">
        <v>16.8</v>
      </c>
      <c r="E274" s="73">
        <v>6</v>
      </c>
      <c r="F274" s="73">
        <v>2</v>
      </c>
      <c r="H274"/>
      <c r="I274"/>
    </row>
    <row r="275" spans="1:9" x14ac:dyDescent="0.25">
      <c r="A275" s="73" t="s">
        <v>129</v>
      </c>
      <c r="B275" s="73"/>
      <c r="C275" t="s">
        <v>459</v>
      </c>
      <c r="D275" s="73">
        <v>4</v>
      </c>
      <c r="E275" s="73">
        <v>9</v>
      </c>
      <c r="F275" s="73">
        <v>2</v>
      </c>
      <c r="H275"/>
      <c r="I275"/>
    </row>
    <row r="276" spans="1:9" x14ac:dyDescent="0.25">
      <c r="A276" s="73" t="s">
        <v>113</v>
      </c>
      <c r="B276" s="73"/>
      <c r="C276" t="s">
        <v>1849</v>
      </c>
      <c r="D276" s="73">
        <v>4</v>
      </c>
      <c r="E276" s="73">
        <v>14</v>
      </c>
      <c r="F276" s="73">
        <v>2</v>
      </c>
      <c r="H276"/>
      <c r="I276"/>
    </row>
    <row r="277" spans="1:9" x14ac:dyDescent="0.25">
      <c r="A277" s="73" t="s">
        <v>99</v>
      </c>
      <c r="B277" s="73"/>
      <c r="C277" t="s">
        <v>1865</v>
      </c>
      <c r="D277" s="73">
        <v>14.1</v>
      </c>
      <c r="E277" s="73">
        <v>14</v>
      </c>
      <c r="F277" s="73">
        <v>2</v>
      </c>
      <c r="H277"/>
      <c r="I277"/>
    </row>
    <row r="278" spans="1:9" x14ac:dyDescent="0.25">
      <c r="A278" s="73" t="s">
        <v>147</v>
      </c>
      <c r="B278" s="73"/>
      <c r="C278" t="s">
        <v>705</v>
      </c>
      <c r="D278" s="73">
        <v>19.7</v>
      </c>
      <c r="E278" s="73">
        <v>16</v>
      </c>
      <c r="F278" s="73">
        <v>2</v>
      </c>
      <c r="H278"/>
      <c r="I278"/>
    </row>
    <row r="279" spans="1:9" x14ac:dyDescent="0.25">
      <c r="A279" s="73" t="s">
        <v>105</v>
      </c>
      <c r="B279" s="73"/>
      <c r="C279" t="s">
        <v>445</v>
      </c>
      <c r="D279" s="73">
        <v>9.6</v>
      </c>
      <c r="E279" s="73">
        <v>10</v>
      </c>
      <c r="F279" s="73">
        <v>2</v>
      </c>
      <c r="H279"/>
      <c r="I279"/>
    </row>
    <row r="280" spans="1:9" x14ac:dyDescent="0.25">
      <c r="A280" s="73" t="s">
        <v>141</v>
      </c>
      <c r="B280" s="73"/>
      <c r="C280" t="s">
        <v>454</v>
      </c>
      <c r="D280" s="73">
        <v>20.9</v>
      </c>
      <c r="E280" s="73">
        <v>10</v>
      </c>
      <c r="F280" s="73">
        <v>2</v>
      </c>
      <c r="H280"/>
      <c r="I280"/>
    </row>
    <row r="281" spans="1:9" x14ac:dyDescent="0.25">
      <c r="A281" s="73" t="s">
        <v>141</v>
      </c>
      <c r="B281" s="73"/>
      <c r="C281" t="s">
        <v>424</v>
      </c>
      <c r="D281" s="73">
        <v>15</v>
      </c>
      <c r="E281" s="73">
        <v>4</v>
      </c>
      <c r="F281" s="73">
        <v>2</v>
      </c>
      <c r="H281"/>
      <c r="I281"/>
    </row>
    <row r="282" spans="1:9" x14ac:dyDescent="0.25">
      <c r="A282" s="73" t="s">
        <v>111</v>
      </c>
      <c r="B282" s="73"/>
      <c r="C282" t="s">
        <v>464</v>
      </c>
      <c r="D282" s="73">
        <v>10</v>
      </c>
      <c r="E282" s="73">
        <v>16</v>
      </c>
      <c r="F282" s="73">
        <v>2</v>
      </c>
      <c r="H282"/>
      <c r="I282"/>
    </row>
    <row r="283" spans="1:9" x14ac:dyDescent="0.25">
      <c r="A283" s="73" t="s">
        <v>111</v>
      </c>
      <c r="B283" s="73"/>
      <c r="C283" t="s">
        <v>1668</v>
      </c>
      <c r="D283" s="73">
        <v>16.399999999999999</v>
      </c>
      <c r="E283" s="73">
        <v>11</v>
      </c>
      <c r="F283" s="73">
        <v>2</v>
      </c>
      <c r="H283"/>
      <c r="I283"/>
    </row>
    <row r="284" spans="1:9" x14ac:dyDescent="0.25">
      <c r="A284" s="73" t="s">
        <v>111</v>
      </c>
      <c r="B284" s="73"/>
      <c r="C284" t="s">
        <v>323</v>
      </c>
      <c r="D284" s="73">
        <v>4</v>
      </c>
      <c r="E284" s="73">
        <v>16</v>
      </c>
      <c r="F284" s="73">
        <v>2</v>
      </c>
      <c r="H284"/>
      <c r="I284"/>
    </row>
    <row r="285" spans="1:9" x14ac:dyDescent="0.25">
      <c r="A285" s="73" t="s">
        <v>93</v>
      </c>
      <c r="B285" s="73"/>
      <c r="C285" t="s">
        <v>458</v>
      </c>
      <c r="D285" s="73">
        <v>12.6</v>
      </c>
      <c r="E285" s="73">
        <v>8</v>
      </c>
      <c r="F285" s="73">
        <v>2</v>
      </c>
      <c r="H285"/>
      <c r="I285"/>
    </row>
    <row r="286" spans="1:9" x14ac:dyDescent="0.25">
      <c r="A286" s="73" t="s">
        <v>93</v>
      </c>
      <c r="B286" s="73"/>
      <c r="C286" t="s">
        <v>1306</v>
      </c>
      <c r="D286" s="73">
        <v>16.3</v>
      </c>
      <c r="E286" s="73">
        <v>11</v>
      </c>
      <c r="F286" s="73">
        <v>2</v>
      </c>
      <c r="H286"/>
      <c r="I286"/>
    </row>
    <row r="287" spans="1:9" x14ac:dyDescent="0.25">
      <c r="A287" s="73" t="s">
        <v>93</v>
      </c>
      <c r="B287" s="73"/>
      <c r="C287" t="s">
        <v>446</v>
      </c>
      <c r="D287" s="73">
        <v>23</v>
      </c>
      <c r="E287" s="73">
        <v>5</v>
      </c>
      <c r="F287" s="73">
        <v>2</v>
      </c>
      <c r="H287"/>
      <c r="I287"/>
    </row>
    <row r="288" spans="1:9" x14ac:dyDescent="0.25">
      <c r="A288" s="73" t="s">
        <v>139</v>
      </c>
      <c r="B288" s="73"/>
      <c r="C288" t="s">
        <v>1632</v>
      </c>
      <c r="D288" s="73">
        <v>17.100000000000001</v>
      </c>
      <c r="E288" s="73">
        <v>16</v>
      </c>
      <c r="F288" s="73">
        <v>2</v>
      </c>
      <c r="H288"/>
      <c r="I288"/>
    </row>
    <row r="289" spans="1:9" x14ac:dyDescent="0.25">
      <c r="A289" s="73" t="s">
        <v>109</v>
      </c>
      <c r="B289" s="73"/>
      <c r="C289" t="s">
        <v>1548</v>
      </c>
      <c r="D289" s="73">
        <v>11.8</v>
      </c>
      <c r="E289" s="73">
        <v>14</v>
      </c>
      <c r="F289" s="73">
        <v>2</v>
      </c>
      <c r="H289"/>
      <c r="I289"/>
    </row>
    <row r="290" spans="1:9" x14ac:dyDescent="0.25">
      <c r="A290" s="73" t="s">
        <v>127</v>
      </c>
      <c r="B290" s="73"/>
      <c r="C290" t="s">
        <v>1767</v>
      </c>
      <c r="D290" s="73">
        <v>16.3</v>
      </c>
      <c r="E290" s="73">
        <v>12</v>
      </c>
      <c r="F290" s="73">
        <v>2</v>
      </c>
      <c r="H290"/>
      <c r="I290"/>
    </row>
    <row r="291" spans="1:9" x14ac:dyDescent="0.25">
      <c r="A291" s="73" t="s">
        <v>127</v>
      </c>
      <c r="B291" s="73"/>
      <c r="C291" t="s">
        <v>408</v>
      </c>
      <c r="D291" s="73">
        <v>10.3</v>
      </c>
      <c r="E291" s="73">
        <v>9</v>
      </c>
      <c r="F291" s="73">
        <v>2</v>
      </c>
      <c r="H291"/>
      <c r="I291"/>
    </row>
    <row r="292" spans="1:9" x14ac:dyDescent="0.25">
      <c r="A292" s="73" t="s">
        <v>97</v>
      </c>
      <c r="B292" s="73"/>
      <c r="C292" t="s">
        <v>383</v>
      </c>
      <c r="D292" s="73">
        <v>13.9</v>
      </c>
      <c r="E292" s="73">
        <v>16</v>
      </c>
      <c r="F292" s="73">
        <v>2</v>
      </c>
      <c r="H292"/>
      <c r="I292"/>
    </row>
    <row r="293" spans="1:9" x14ac:dyDescent="0.25">
      <c r="A293" s="73" t="s">
        <v>145</v>
      </c>
      <c r="B293" s="73"/>
      <c r="C293" t="s">
        <v>963</v>
      </c>
      <c r="D293" s="73">
        <v>9.1</v>
      </c>
      <c r="E293" s="73">
        <v>16</v>
      </c>
      <c r="F293" s="73">
        <v>2</v>
      </c>
      <c r="H293"/>
      <c r="I293"/>
    </row>
    <row r="294" spans="1:9" x14ac:dyDescent="0.25">
      <c r="A294" s="73" t="s">
        <v>119</v>
      </c>
      <c r="B294" s="73"/>
      <c r="C294" t="s">
        <v>325</v>
      </c>
      <c r="D294" s="73">
        <v>5.8</v>
      </c>
      <c r="E294" s="73">
        <v>16</v>
      </c>
      <c r="F294" s="73">
        <v>2</v>
      </c>
      <c r="H294"/>
      <c r="I294"/>
    </row>
    <row r="295" spans="1:9" x14ac:dyDescent="0.25">
      <c r="A295" s="73" t="s">
        <v>101</v>
      </c>
      <c r="B295" s="73"/>
      <c r="C295" t="s">
        <v>331</v>
      </c>
      <c r="D295" s="73">
        <v>9.3000000000000007</v>
      </c>
      <c r="E295" s="73">
        <v>14</v>
      </c>
      <c r="F295" s="73">
        <v>2</v>
      </c>
      <c r="H295"/>
      <c r="I295"/>
    </row>
    <row r="296" spans="1:9" x14ac:dyDescent="0.25">
      <c r="A296" s="73" t="s">
        <v>101</v>
      </c>
      <c r="B296" s="73"/>
      <c r="C296" t="s">
        <v>910</v>
      </c>
      <c r="D296" s="73">
        <v>15.1</v>
      </c>
      <c r="E296" s="73">
        <v>16</v>
      </c>
      <c r="F296" s="73">
        <v>2</v>
      </c>
      <c r="H296"/>
      <c r="I296"/>
    </row>
    <row r="297" spans="1:9" x14ac:dyDescent="0.25">
      <c r="A297" s="73" t="s">
        <v>101</v>
      </c>
      <c r="B297" s="73"/>
      <c r="C297" t="s">
        <v>355</v>
      </c>
      <c r="D297" s="73">
        <v>7.8</v>
      </c>
      <c r="E297" s="73">
        <v>16</v>
      </c>
      <c r="F297" s="73">
        <v>2</v>
      </c>
      <c r="H297"/>
      <c r="I297"/>
    </row>
    <row r="298" spans="1:9" x14ac:dyDescent="0.25">
      <c r="A298" s="73" t="s">
        <v>107</v>
      </c>
      <c r="B298" s="73"/>
      <c r="C298" t="s">
        <v>685</v>
      </c>
      <c r="D298" s="73">
        <v>9.4</v>
      </c>
      <c r="E298" s="73">
        <v>16</v>
      </c>
      <c r="F298" s="73">
        <v>2</v>
      </c>
      <c r="H298"/>
      <c r="I298"/>
    </row>
    <row r="299" spans="1:9" x14ac:dyDescent="0.25">
      <c r="A299" s="73" t="s">
        <v>137</v>
      </c>
      <c r="B299" s="73"/>
      <c r="C299" t="s">
        <v>567</v>
      </c>
      <c r="D299" s="73">
        <v>11.4</v>
      </c>
      <c r="E299" s="73">
        <v>16</v>
      </c>
      <c r="F299" s="73">
        <v>2</v>
      </c>
      <c r="H299"/>
      <c r="I299"/>
    </row>
    <row r="300" spans="1:9" x14ac:dyDescent="0.25">
      <c r="A300" s="73" t="s">
        <v>135</v>
      </c>
      <c r="B300" s="73"/>
      <c r="C300" t="s">
        <v>380</v>
      </c>
      <c r="D300" s="73">
        <v>17.3</v>
      </c>
      <c r="E300" s="73">
        <v>16</v>
      </c>
      <c r="F300" s="73">
        <v>2</v>
      </c>
      <c r="H300"/>
      <c r="I300"/>
    </row>
    <row r="301" spans="1:9" x14ac:dyDescent="0.25">
      <c r="A301" s="73" t="s">
        <v>135</v>
      </c>
      <c r="B301" s="73"/>
      <c r="C301" t="s">
        <v>551</v>
      </c>
      <c r="D301" s="73">
        <v>12</v>
      </c>
      <c r="E301" s="73">
        <v>13</v>
      </c>
      <c r="F301" s="73">
        <v>2</v>
      </c>
      <c r="H301"/>
      <c r="I301"/>
    </row>
    <row r="302" spans="1:9" x14ac:dyDescent="0.25">
      <c r="A302" s="73" t="s">
        <v>121</v>
      </c>
      <c r="B302" s="73"/>
      <c r="C302" t="s">
        <v>633</v>
      </c>
      <c r="D302" s="73">
        <v>4.2</v>
      </c>
      <c r="E302" s="73">
        <v>14</v>
      </c>
      <c r="F302" s="73">
        <v>2</v>
      </c>
      <c r="H302"/>
      <c r="I302"/>
    </row>
    <row r="303" spans="1:9" x14ac:dyDescent="0.25">
      <c r="A303" s="73" t="s">
        <v>115</v>
      </c>
      <c r="B303" s="73"/>
      <c r="C303" t="s">
        <v>1838</v>
      </c>
      <c r="D303" s="73">
        <v>8.4</v>
      </c>
      <c r="E303" s="73">
        <v>9</v>
      </c>
      <c r="F303" s="73">
        <v>2</v>
      </c>
      <c r="H303"/>
      <c r="I303"/>
    </row>
    <row r="304" spans="1:9" x14ac:dyDescent="0.25">
      <c r="A304" s="73" t="s">
        <v>133</v>
      </c>
      <c r="B304" s="73"/>
      <c r="C304" t="s">
        <v>1026</v>
      </c>
      <c r="D304" s="73">
        <v>10.4</v>
      </c>
      <c r="E304" s="73">
        <v>16</v>
      </c>
      <c r="F304" s="73">
        <v>2</v>
      </c>
      <c r="H304"/>
      <c r="I304"/>
    </row>
    <row r="305" spans="1:9" x14ac:dyDescent="0.25">
      <c r="A305" s="73" t="s">
        <v>133</v>
      </c>
      <c r="B305" s="73"/>
      <c r="C305" t="s">
        <v>311</v>
      </c>
      <c r="D305" s="73">
        <v>11</v>
      </c>
      <c r="E305" s="73">
        <v>7</v>
      </c>
      <c r="F305" s="73">
        <v>2</v>
      </c>
      <c r="H305"/>
      <c r="I305"/>
    </row>
    <row r="306" spans="1:9" x14ac:dyDescent="0.25">
      <c r="A306" s="73" t="s">
        <v>117</v>
      </c>
      <c r="B306" s="73"/>
      <c r="C306" t="s">
        <v>276</v>
      </c>
      <c r="D306" s="73">
        <v>6.5</v>
      </c>
      <c r="E306" s="73">
        <v>13</v>
      </c>
      <c r="F306" s="73">
        <v>2</v>
      </c>
      <c r="H306"/>
      <c r="I306"/>
    </row>
    <row r="307" spans="1:9" x14ac:dyDescent="0.25">
      <c r="A307" s="73" t="s">
        <v>95</v>
      </c>
      <c r="B307" s="73"/>
      <c r="C307" t="s">
        <v>1892</v>
      </c>
      <c r="D307" s="73">
        <v>1.5</v>
      </c>
      <c r="E307" s="73">
        <v>16</v>
      </c>
      <c r="F307" s="73">
        <v>2</v>
      </c>
      <c r="H307"/>
      <c r="I307"/>
    </row>
    <row r="308" spans="1:9" x14ac:dyDescent="0.25">
      <c r="A308" s="73" t="s">
        <v>152</v>
      </c>
      <c r="B308" s="73"/>
      <c r="C308" t="s">
        <v>644</v>
      </c>
      <c r="D308" s="73">
        <v>10.4</v>
      </c>
      <c r="E308" s="73">
        <v>16</v>
      </c>
      <c r="F308" s="73">
        <v>2</v>
      </c>
      <c r="H308"/>
      <c r="I308"/>
    </row>
    <row r="309" spans="1:9" x14ac:dyDescent="0.25">
      <c r="A309" s="73" t="s">
        <v>152</v>
      </c>
      <c r="B309" s="73"/>
      <c r="C309" t="s">
        <v>1367</v>
      </c>
      <c r="D309" s="73">
        <v>12.7</v>
      </c>
      <c r="E309" s="73">
        <v>7</v>
      </c>
      <c r="F309" s="73">
        <v>2</v>
      </c>
      <c r="H309"/>
      <c r="I309"/>
    </row>
    <row r="310" spans="1:9" x14ac:dyDescent="0.25">
      <c r="A310" s="73" t="s">
        <v>161</v>
      </c>
      <c r="B310" s="73"/>
      <c r="C310" t="s">
        <v>372</v>
      </c>
      <c r="D310" s="73">
        <v>5.6</v>
      </c>
      <c r="E310" s="73">
        <v>16</v>
      </c>
      <c r="F310" s="73">
        <v>1</v>
      </c>
      <c r="H310"/>
      <c r="I310"/>
    </row>
    <row r="311" spans="1:9" x14ac:dyDescent="0.25">
      <c r="A311" s="73" t="s">
        <v>161</v>
      </c>
      <c r="B311" s="73"/>
      <c r="C311" t="s">
        <v>1646</v>
      </c>
      <c r="D311" s="73">
        <v>12</v>
      </c>
      <c r="E311" s="73">
        <v>3</v>
      </c>
      <c r="F311" s="73">
        <v>1</v>
      </c>
      <c r="H311"/>
      <c r="I311"/>
    </row>
    <row r="312" spans="1:9" x14ac:dyDescent="0.25">
      <c r="A312" s="73" t="s">
        <v>143</v>
      </c>
      <c r="B312" s="73"/>
      <c r="C312" t="s">
        <v>1895</v>
      </c>
      <c r="D312" s="73">
        <v>17</v>
      </c>
      <c r="E312" s="73">
        <v>5</v>
      </c>
      <c r="F312" s="73">
        <v>1</v>
      </c>
      <c r="H312"/>
      <c r="I312"/>
    </row>
    <row r="313" spans="1:9" x14ac:dyDescent="0.25">
      <c r="A313" s="73" t="s">
        <v>123</v>
      </c>
      <c r="B313" s="73"/>
      <c r="C313" t="s">
        <v>1106</v>
      </c>
      <c r="D313" s="73">
        <v>12.4</v>
      </c>
      <c r="E313" s="73">
        <v>13</v>
      </c>
      <c r="F313" s="73">
        <v>1</v>
      </c>
      <c r="H313"/>
      <c r="I313"/>
    </row>
    <row r="314" spans="1:9" x14ac:dyDescent="0.25">
      <c r="A314" s="73" t="s">
        <v>123</v>
      </c>
      <c r="B314" s="73"/>
      <c r="C314" t="s">
        <v>426</v>
      </c>
      <c r="D314" s="73">
        <v>11.7</v>
      </c>
      <c r="E314" s="73">
        <v>11</v>
      </c>
      <c r="F314" s="73">
        <v>1</v>
      </c>
      <c r="H314"/>
      <c r="I314"/>
    </row>
    <row r="315" spans="1:9" x14ac:dyDescent="0.25">
      <c r="A315" s="73" t="s">
        <v>123</v>
      </c>
      <c r="B315" s="73"/>
      <c r="C315" t="s">
        <v>1888</v>
      </c>
      <c r="D315" s="73">
        <v>26.5</v>
      </c>
      <c r="E315" s="73">
        <v>3</v>
      </c>
      <c r="F315" s="73">
        <v>1</v>
      </c>
      <c r="H315"/>
      <c r="I315"/>
    </row>
    <row r="316" spans="1:9" x14ac:dyDescent="0.25">
      <c r="A316" s="73" t="s">
        <v>129</v>
      </c>
      <c r="B316" s="73"/>
      <c r="C316" t="s">
        <v>742</v>
      </c>
      <c r="D316" s="73">
        <v>14.5</v>
      </c>
      <c r="E316" s="73">
        <v>5</v>
      </c>
      <c r="F316" s="73">
        <v>1</v>
      </c>
      <c r="H316"/>
      <c r="I316"/>
    </row>
    <row r="317" spans="1:9" x14ac:dyDescent="0.25">
      <c r="A317" s="73" t="s">
        <v>113</v>
      </c>
      <c r="B317" s="73"/>
      <c r="C317" t="s">
        <v>483</v>
      </c>
      <c r="D317" s="73">
        <v>11.3</v>
      </c>
      <c r="E317" s="73">
        <v>16</v>
      </c>
      <c r="F317" s="73">
        <v>1</v>
      </c>
      <c r="H317"/>
      <c r="I317"/>
    </row>
    <row r="318" spans="1:9" x14ac:dyDescent="0.25">
      <c r="A318" s="73" t="s">
        <v>113</v>
      </c>
      <c r="B318" s="73"/>
      <c r="C318" t="s">
        <v>1414</v>
      </c>
      <c r="D318" s="73">
        <v>1</v>
      </c>
      <c r="E318" s="73">
        <v>16</v>
      </c>
      <c r="F318" s="73">
        <v>1</v>
      </c>
      <c r="H318"/>
      <c r="I318"/>
    </row>
    <row r="319" spans="1:9" x14ac:dyDescent="0.25">
      <c r="A319" s="73" t="s">
        <v>99</v>
      </c>
      <c r="B319" s="73"/>
      <c r="C319" t="s">
        <v>1866</v>
      </c>
      <c r="D319" s="73">
        <v>7.8</v>
      </c>
      <c r="E319" s="73">
        <v>8</v>
      </c>
      <c r="F319" s="73">
        <v>1</v>
      </c>
      <c r="H319"/>
      <c r="I319"/>
    </row>
    <row r="320" spans="1:9" x14ac:dyDescent="0.25">
      <c r="A320" s="73" t="s">
        <v>99</v>
      </c>
      <c r="B320" s="73"/>
      <c r="C320" t="s">
        <v>1016</v>
      </c>
      <c r="D320" s="73">
        <v>11</v>
      </c>
      <c r="E320" s="73">
        <v>16</v>
      </c>
      <c r="F320" s="73">
        <v>1</v>
      </c>
      <c r="H320"/>
      <c r="I320"/>
    </row>
    <row r="321" spans="1:9" x14ac:dyDescent="0.25">
      <c r="A321" s="73" t="s">
        <v>99</v>
      </c>
      <c r="B321" s="73"/>
      <c r="C321" t="s">
        <v>596</v>
      </c>
      <c r="D321" s="73">
        <v>25</v>
      </c>
      <c r="E321" s="73">
        <v>16</v>
      </c>
      <c r="F321" s="73">
        <v>1</v>
      </c>
      <c r="H321"/>
      <c r="I321"/>
    </row>
    <row r="322" spans="1:9" x14ac:dyDescent="0.25">
      <c r="A322" s="73" t="s">
        <v>99</v>
      </c>
      <c r="B322" s="73"/>
      <c r="C322" t="s">
        <v>1395</v>
      </c>
      <c r="D322" s="73">
        <v>1</v>
      </c>
      <c r="E322" s="73">
        <v>15</v>
      </c>
      <c r="F322" s="73">
        <v>1</v>
      </c>
      <c r="H322"/>
      <c r="I322"/>
    </row>
    <row r="323" spans="1:9" x14ac:dyDescent="0.25">
      <c r="A323" s="73" t="s">
        <v>105</v>
      </c>
      <c r="B323" s="73"/>
      <c r="C323" t="s">
        <v>305</v>
      </c>
      <c r="D323" s="73">
        <v>6.5</v>
      </c>
      <c r="E323" s="73">
        <v>12</v>
      </c>
      <c r="F323" s="73">
        <v>1</v>
      </c>
      <c r="H323"/>
      <c r="I323"/>
    </row>
    <row r="324" spans="1:9" x14ac:dyDescent="0.25">
      <c r="A324" s="73" t="s">
        <v>141</v>
      </c>
      <c r="B324" s="73"/>
      <c r="C324" t="s">
        <v>316</v>
      </c>
      <c r="D324" s="73">
        <v>8.4</v>
      </c>
      <c r="E324" s="73">
        <v>15</v>
      </c>
      <c r="F324" s="73">
        <v>1</v>
      </c>
      <c r="H324"/>
      <c r="I324"/>
    </row>
    <row r="325" spans="1:9" x14ac:dyDescent="0.25">
      <c r="A325" s="73" t="s">
        <v>103</v>
      </c>
      <c r="B325" s="73"/>
      <c r="C325" t="s">
        <v>438</v>
      </c>
      <c r="D325" s="73">
        <v>6.7</v>
      </c>
      <c r="E325" s="73">
        <v>2</v>
      </c>
      <c r="F325" s="73">
        <v>1</v>
      </c>
      <c r="H325"/>
      <c r="I325"/>
    </row>
    <row r="326" spans="1:9" x14ac:dyDescent="0.25">
      <c r="A326" s="73" t="s">
        <v>103</v>
      </c>
      <c r="B326" s="73"/>
      <c r="C326" t="s">
        <v>1483</v>
      </c>
      <c r="D326" s="73">
        <v>10</v>
      </c>
      <c r="E326" s="73">
        <v>16</v>
      </c>
      <c r="F326" s="73">
        <v>1</v>
      </c>
      <c r="H326"/>
      <c r="I326"/>
    </row>
    <row r="327" spans="1:9" x14ac:dyDescent="0.25">
      <c r="A327" s="73" t="s">
        <v>111</v>
      </c>
      <c r="B327" s="73"/>
      <c r="C327" t="s">
        <v>1880</v>
      </c>
      <c r="D327" s="73">
        <v>12.7</v>
      </c>
      <c r="E327" s="73">
        <v>4</v>
      </c>
      <c r="F327" s="73">
        <v>1</v>
      </c>
      <c r="H327"/>
      <c r="I327"/>
    </row>
    <row r="328" spans="1:9" x14ac:dyDescent="0.25">
      <c r="A328" s="73" t="s">
        <v>93</v>
      </c>
      <c r="B328" s="73"/>
      <c r="C328" t="s">
        <v>344</v>
      </c>
      <c r="D328" s="73">
        <v>7.8</v>
      </c>
      <c r="E328" s="73">
        <v>15</v>
      </c>
      <c r="F328" s="73">
        <v>1</v>
      </c>
      <c r="H328"/>
      <c r="I328"/>
    </row>
    <row r="329" spans="1:9" x14ac:dyDescent="0.25">
      <c r="A329" s="73" t="s">
        <v>93</v>
      </c>
      <c r="B329" s="73"/>
      <c r="C329" t="s">
        <v>357</v>
      </c>
      <c r="D329" s="73">
        <v>7.5</v>
      </c>
      <c r="E329" s="73">
        <v>7</v>
      </c>
      <c r="F329" s="73">
        <v>1</v>
      </c>
      <c r="H329"/>
      <c r="I329"/>
    </row>
    <row r="330" spans="1:9" x14ac:dyDescent="0.25">
      <c r="A330" s="73" t="s">
        <v>139</v>
      </c>
      <c r="B330" s="73"/>
      <c r="C330" t="s">
        <v>328</v>
      </c>
      <c r="D330" s="73">
        <v>9</v>
      </c>
      <c r="E330" s="73">
        <v>1</v>
      </c>
      <c r="F330" s="73">
        <v>1</v>
      </c>
      <c r="H330"/>
      <c r="I330"/>
    </row>
    <row r="331" spans="1:9" x14ac:dyDescent="0.25">
      <c r="A331" s="73" t="s">
        <v>127</v>
      </c>
      <c r="B331" s="73"/>
      <c r="C331" t="s">
        <v>264</v>
      </c>
      <c r="D331" s="73">
        <v>9.1999999999999993</v>
      </c>
      <c r="E331" s="73">
        <v>16</v>
      </c>
      <c r="F331" s="73">
        <v>1</v>
      </c>
      <c r="H331"/>
      <c r="I331"/>
    </row>
    <row r="332" spans="1:9" x14ac:dyDescent="0.25">
      <c r="A332" s="73" t="s">
        <v>127</v>
      </c>
      <c r="B332" s="73"/>
      <c r="C332" t="s">
        <v>1011</v>
      </c>
      <c r="D332" s="73">
        <v>9</v>
      </c>
      <c r="E332" s="73">
        <v>14</v>
      </c>
      <c r="F332" s="73">
        <v>1</v>
      </c>
      <c r="H332"/>
      <c r="I332"/>
    </row>
    <row r="333" spans="1:9" x14ac:dyDescent="0.25">
      <c r="A333" s="73" t="s">
        <v>125</v>
      </c>
      <c r="B333" s="73"/>
      <c r="C333" t="s">
        <v>317</v>
      </c>
      <c r="D333" s="73">
        <v>7.9</v>
      </c>
      <c r="E333" s="73">
        <v>16</v>
      </c>
      <c r="F333" s="73">
        <v>1</v>
      </c>
      <c r="H333"/>
      <c r="I333"/>
    </row>
    <row r="334" spans="1:9" x14ac:dyDescent="0.25">
      <c r="A334" s="73" t="s">
        <v>125</v>
      </c>
      <c r="B334" s="73"/>
      <c r="C334" t="s">
        <v>1839</v>
      </c>
      <c r="D334" s="73">
        <v>12.6</v>
      </c>
      <c r="E334" s="73">
        <v>5</v>
      </c>
      <c r="F334" s="73">
        <v>1</v>
      </c>
      <c r="H334"/>
      <c r="I334"/>
    </row>
    <row r="335" spans="1:9" x14ac:dyDescent="0.25">
      <c r="A335" s="73" t="s">
        <v>125</v>
      </c>
      <c r="B335" s="73"/>
      <c r="C335" t="s">
        <v>322</v>
      </c>
      <c r="D335" s="73">
        <v>-4</v>
      </c>
      <c r="E335" s="73">
        <v>6</v>
      </c>
      <c r="F335" s="73">
        <v>1</v>
      </c>
      <c r="H335"/>
      <c r="I335"/>
    </row>
    <row r="336" spans="1:9" x14ac:dyDescent="0.25">
      <c r="A336" s="73" t="s">
        <v>97</v>
      </c>
      <c r="B336" s="73"/>
      <c r="C336" t="s">
        <v>277</v>
      </c>
      <c r="D336" s="73">
        <v>7.9</v>
      </c>
      <c r="E336" s="73">
        <v>10</v>
      </c>
      <c r="F336" s="73">
        <v>1</v>
      </c>
      <c r="H336"/>
      <c r="I336"/>
    </row>
    <row r="337" spans="1:9" x14ac:dyDescent="0.25">
      <c r="A337" s="73" t="s">
        <v>97</v>
      </c>
      <c r="B337" s="73"/>
      <c r="C337" t="s">
        <v>837</v>
      </c>
      <c r="D337" s="73">
        <v>6.6</v>
      </c>
      <c r="E337" s="73">
        <v>16</v>
      </c>
      <c r="F337" s="73">
        <v>1</v>
      </c>
      <c r="H337"/>
      <c r="I337"/>
    </row>
    <row r="338" spans="1:9" x14ac:dyDescent="0.25">
      <c r="A338" s="73" t="s">
        <v>145</v>
      </c>
      <c r="B338" s="73"/>
      <c r="C338" t="s">
        <v>1898</v>
      </c>
      <c r="D338" s="73">
        <v>30</v>
      </c>
      <c r="E338" s="73">
        <v>1</v>
      </c>
      <c r="F338" s="73">
        <v>1</v>
      </c>
      <c r="H338"/>
      <c r="I338"/>
    </row>
    <row r="339" spans="1:9" x14ac:dyDescent="0.25">
      <c r="A339" s="73" t="s">
        <v>137</v>
      </c>
      <c r="B339" s="73"/>
      <c r="C339" t="s">
        <v>863</v>
      </c>
      <c r="D339" s="73">
        <v>11.7</v>
      </c>
      <c r="E339" s="73">
        <v>16</v>
      </c>
      <c r="F339" s="73">
        <v>1</v>
      </c>
      <c r="H339"/>
      <c r="I339"/>
    </row>
    <row r="340" spans="1:9" x14ac:dyDescent="0.25">
      <c r="A340" s="73" t="s">
        <v>137</v>
      </c>
      <c r="B340" s="73"/>
      <c r="C340" t="s">
        <v>733</v>
      </c>
      <c r="D340" s="73">
        <v>1</v>
      </c>
      <c r="E340" s="73">
        <v>16</v>
      </c>
      <c r="F340" s="73">
        <v>1</v>
      </c>
      <c r="H340"/>
      <c r="I340"/>
    </row>
    <row r="341" spans="1:9" x14ac:dyDescent="0.25">
      <c r="A341" s="73" t="s">
        <v>121</v>
      </c>
      <c r="B341" s="73"/>
      <c r="C341" t="s">
        <v>455</v>
      </c>
      <c r="D341" s="73">
        <v>11.7</v>
      </c>
      <c r="E341" s="73">
        <v>10</v>
      </c>
      <c r="F341" s="73">
        <v>1</v>
      </c>
      <c r="H341"/>
      <c r="I341"/>
    </row>
    <row r="342" spans="1:9" x14ac:dyDescent="0.25">
      <c r="A342" s="73" t="s">
        <v>121</v>
      </c>
      <c r="B342" s="73"/>
      <c r="C342" t="s">
        <v>1876</v>
      </c>
      <c r="D342" s="73">
        <v>11.5</v>
      </c>
      <c r="E342" s="73">
        <v>6</v>
      </c>
      <c r="F342" s="73">
        <v>1</v>
      </c>
      <c r="H342"/>
      <c r="I342"/>
    </row>
    <row r="343" spans="1:9" x14ac:dyDescent="0.25">
      <c r="A343" s="73" t="s">
        <v>121</v>
      </c>
      <c r="B343" s="73"/>
      <c r="C343" t="s">
        <v>1881</v>
      </c>
      <c r="D343" s="73">
        <v>12.3</v>
      </c>
      <c r="E343" s="73">
        <v>1</v>
      </c>
      <c r="F343" s="73">
        <v>1</v>
      </c>
      <c r="H343"/>
      <c r="I343"/>
    </row>
    <row r="344" spans="1:9" x14ac:dyDescent="0.25">
      <c r="A344" s="73" t="s">
        <v>131</v>
      </c>
      <c r="B344" s="73"/>
      <c r="C344" t="s">
        <v>584</v>
      </c>
      <c r="D344" s="73">
        <v>11.6</v>
      </c>
      <c r="E344" s="73">
        <v>15</v>
      </c>
      <c r="F344" s="73">
        <v>1</v>
      </c>
      <c r="H344"/>
      <c r="I344"/>
    </row>
    <row r="345" spans="1:9" x14ac:dyDescent="0.25">
      <c r="A345" s="73" t="s">
        <v>131</v>
      </c>
      <c r="B345" s="73"/>
      <c r="C345" t="s">
        <v>320</v>
      </c>
      <c r="D345" s="73">
        <v>6.2</v>
      </c>
      <c r="E345" s="73">
        <v>6</v>
      </c>
      <c r="F345" s="73">
        <v>1</v>
      </c>
      <c r="H345"/>
      <c r="I345"/>
    </row>
    <row r="346" spans="1:9" x14ac:dyDescent="0.25">
      <c r="A346" s="73" t="s">
        <v>131</v>
      </c>
      <c r="B346" s="73"/>
      <c r="C346" t="s">
        <v>318</v>
      </c>
      <c r="D346" s="73">
        <v>12</v>
      </c>
      <c r="E346" s="73">
        <v>10</v>
      </c>
      <c r="F346" s="73">
        <v>1</v>
      </c>
      <c r="H346"/>
      <c r="I346"/>
    </row>
    <row r="347" spans="1:9" x14ac:dyDescent="0.25">
      <c r="A347" s="73" t="s">
        <v>117</v>
      </c>
      <c r="B347" s="73"/>
      <c r="C347" t="s">
        <v>646</v>
      </c>
      <c r="D347" s="73">
        <v>10.6</v>
      </c>
      <c r="E347" s="73">
        <v>14</v>
      </c>
      <c r="F347" s="73">
        <v>1</v>
      </c>
      <c r="H347"/>
      <c r="I347"/>
    </row>
    <row r="348" spans="1:9" x14ac:dyDescent="0.25">
      <c r="A348" s="73" t="s">
        <v>117</v>
      </c>
      <c r="B348" s="73"/>
      <c r="C348" t="s">
        <v>934</v>
      </c>
      <c r="D348" s="73">
        <v>12.1</v>
      </c>
      <c r="E348" s="73">
        <v>15</v>
      </c>
      <c r="F348" s="73">
        <v>1</v>
      </c>
      <c r="H348"/>
      <c r="I348"/>
    </row>
    <row r="349" spans="1:9" x14ac:dyDescent="0.25">
      <c r="A349" s="73" t="s">
        <v>95</v>
      </c>
      <c r="B349" s="73"/>
      <c r="C349" t="s">
        <v>366</v>
      </c>
      <c r="D349" s="73">
        <v>13.3</v>
      </c>
      <c r="E349" s="73">
        <v>16</v>
      </c>
      <c r="F349" s="73">
        <v>1</v>
      </c>
      <c r="H349"/>
      <c r="I349"/>
    </row>
    <row r="350" spans="1:9" x14ac:dyDescent="0.25">
      <c r="A350" s="73" t="s">
        <v>95</v>
      </c>
      <c r="B350" s="73"/>
      <c r="C350" t="s">
        <v>296</v>
      </c>
      <c r="D350" s="73">
        <v>6</v>
      </c>
      <c r="E350" s="73">
        <v>16</v>
      </c>
      <c r="F350" s="73">
        <v>1</v>
      </c>
      <c r="H350"/>
      <c r="I350"/>
    </row>
    <row r="351" spans="1:9" x14ac:dyDescent="0.25">
      <c r="A351" s="73" t="s">
        <v>169</v>
      </c>
      <c r="B351" s="73"/>
      <c r="C351" t="s">
        <v>266</v>
      </c>
      <c r="D351" s="73">
        <v>5.4</v>
      </c>
      <c r="E351" s="73">
        <v>16</v>
      </c>
      <c r="F351" s="73">
        <v>1</v>
      </c>
      <c r="H351"/>
      <c r="I351"/>
    </row>
    <row r="352" spans="1:9" x14ac:dyDescent="0.25">
      <c r="A352" s="73" t="s">
        <v>169</v>
      </c>
      <c r="B352" s="73"/>
      <c r="C352" t="s">
        <v>1885</v>
      </c>
      <c r="D352" s="73">
        <v>10</v>
      </c>
      <c r="E352" s="73">
        <v>8</v>
      </c>
      <c r="F352" s="73">
        <v>1</v>
      </c>
      <c r="H352"/>
      <c r="I352"/>
    </row>
    <row r="353" spans="1:9" x14ac:dyDescent="0.25">
      <c r="A353" s="73" t="s">
        <v>157</v>
      </c>
      <c r="B353" s="73"/>
      <c r="C353" t="s">
        <v>306</v>
      </c>
      <c r="D353" s="73">
        <v>11.4</v>
      </c>
      <c r="E353" s="73">
        <v>14</v>
      </c>
      <c r="F353" s="73">
        <v>0</v>
      </c>
      <c r="H353"/>
      <c r="I353"/>
    </row>
    <row r="354" spans="1:9" x14ac:dyDescent="0.25">
      <c r="A354" s="73" t="s">
        <v>157</v>
      </c>
      <c r="B354" s="73"/>
      <c r="C354" t="s">
        <v>1348</v>
      </c>
      <c r="D354" s="73">
        <v>11.6</v>
      </c>
      <c r="E354" s="73">
        <v>10</v>
      </c>
      <c r="F354" s="73">
        <v>0</v>
      </c>
      <c r="H354"/>
      <c r="I354"/>
    </row>
    <row r="355" spans="1:9" x14ac:dyDescent="0.25">
      <c r="A355" s="73" t="s">
        <v>157</v>
      </c>
      <c r="B355" s="73"/>
      <c r="C355" t="s">
        <v>336</v>
      </c>
      <c r="D355" s="73">
        <v>13.4</v>
      </c>
      <c r="E355" s="73">
        <v>15</v>
      </c>
      <c r="F355" s="73">
        <v>0</v>
      </c>
      <c r="H355"/>
      <c r="I355"/>
    </row>
    <row r="356" spans="1:9" x14ac:dyDescent="0.25">
      <c r="A356" s="73" t="s">
        <v>157</v>
      </c>
      <c r="B356" s="73"/>
      <c r="C356" t="s">
        <v>399</v>
      </c>
      <c r="D356" s="73">
        <v>4.5</v>
      </c>
      <c r="E356" s="73">
        <v>2</v>
      </c>
      <c r="F356" s="73">
        <v>0</v>
      </c>
      <c r="H356"/>
      <c r="I356"/>
    </row>
    <row r="357" spans="1:9" x14ac:dyDescent="0.25">
      <c r="A357" s="73" t="s">
        <v>161</v>
      </c>
      <c r="B357" s="73"/>
      <c r="C357" t="s">
        <v>341</v>
      </c>
      <c r="D357" s="73">
        <v>7.2</v>
      </c>
      <c r="E357" s="73">
        <v>16</v>
      </c>
      <c r="F357" s="73">
        <v>0</v>
      </c>
      <c r="H357"/>
      <c r="I357"/>
    </row>
    <row r="358" spans="1:9" x14ac:dyDescent="0.25">
      <c r="A358" s="73" t="s">
        <v>161</v>
      </c>
      <c r="B358" s="73"/>
      <c r="C358" t="s">
        <v>1874</v>
      </c>
      <c r="D358" s="73">
        <v>9</v>
      </c>
      <c r="E358" s="73">
        <v>4</v>
      </c>
      <c r="F358" s="73">
        <v>0</v>
      </c>
      <c r="H358"/>
      <c r="I358"/>
    </row>
    <row r="359" spans="1:9" x14ac:dyDescent="0.25">
      <c r="A359" s="73" t="s">
        <v>161</v>
      </c>
      <c r="B359" s="73"/>
      <c r="C359" t="s">
        <v>509</v>
      </c>
      <c r="D359" s="73">
        <v>5.5</v>
      </c>
      <c r="E359" s="73">
        <v>4</v>
      </c>
      <c r="F359" s="73">
        <v>0</v>
      </c>
      <c r="H359"/>
      <c r="I359"/>
    </row>
    <row r="360" spans="1:9" x14ac:dyDescent="0.25">
      <c r="A360" s="73" t="s">
        <v>161</v>
      </c>
      <c r="B360" s="73"/>
      <c r="C360" t="s">
        <v>1158</v>
      </c>
      <c r="D360" s="73">
        <v>9</v>
      </c>
      <c r="E360" s="73">
        <v>16</v>
      </c>
      <c r="F360" s="73">
        <v>0</v>
      </c>
      <c r="H360"/>
      <c r="I360"/>
    </row>
    <row r="361" spans="1:9" x14ac:dyDescent="0.25">
      <c r="A361" s="73" t="s">
        <v>143</v>
      </c>
      <c r="B361" s="73"/>
      <c r="C361" t="s">
        <v>292</v>
      </c>
      <c r="D361" s="73">
        <v>10</v>
      </c>
      <c r="E361" s="73">
        <v>8</v>
      </c>
      <c r="F361" s="73">
        <v>0</v>
      </c>
      <c r="H361"/>
      <c r="I361"/>
    </row>
    <row r="362" spans="1:9" x14ac:dyDescent="0.25">
      <c r="A362" s="73" t="s">
        <v>143</v>
      </c>
      <c r="B362" s="73"/>
      <c r="C362" t="s">
        <v>434</v>
      </c>
      <c r="D362" s="73">
        <v>9.6999999999999993</v>
      </c>
      <c r="E362" s="73">
        <v>8</v>
      </c>
      <c r="F362" s="73">
        <v>0</v>
      </c>
      <c r="H362"/>
      <c r="I362"/>
    </row>
    <row r="363" spans="1:9" x14ac:dyDescent="0.25">
      <c r="A363" s="73" t="s">
        <v>143</v>
      </c>
      <c r="B363" s="73"/>
      <c r="C363" t="s">
        <v>1535</v>
      </c>
      <c r="D363" s="73">
        <v>15.8</v>
      </c>
      <c r="E363" s="73">
        <v>16</v>
      </c>
      <c r="F363" s="73">
        <v>0</v>
      </c>
      <c r="H363"/>
      <c r="I363"/>
    </row>
    <row r="364" spans="1:9" x14ac:dyDescent="0.25">
      <c r="A364" s="73" t="s">
        <v>143</v>
      </c>
      <c r="B364" s="73"/>
      <c r="C364" t="s">
        <v>332</v>
      </c>
      <c r="D364" s="73">
        <v>-5</v>
      </c>
      <c r="E364" s="73">
        <v>11</v>
      </c>
      <c r="F364" s="73">
        <v>0</v>
      </c>
      <c r="H364"/>
      <c r="I364"/>
    </row>
    <row r="365" spans="1:9" x14ac:dyDescent="0.25">
      <c r="A365" s="73" t="s">
        <v>150</v>
      </c>
      <c r="B365" s="73"/>
      <c r="C365" t="s">
        <v>433</v>
      </c>
      <c r="D365" s="73">
        <v>14.5</v>
      </c>
      <c r="E365" s="73">
        <v>14</v>
      </c>
      <c r="F365" s="73">
        <v>0</v>
      </c>
      <c r="H365"/>
      <c r="I365"/>
    </row>
    <row r="366" spans="1:9" x14ac:dyDescent="0.25">
      <c r="A366" s="73" t="s">
        <v>150</v>
      </c>
      <c r="B366" s="73"/>
      <c r="C366" t="s">
        <v>363</v>
      </c>
      <c r="D366" s="73">
        <v>6</v>
      </c>
      <c r="E366" s="73">
        <v>14</v>
      </c>
      <c r="F366" s="73">
        <v>0</v>
      </c>
      <c r="H366"/>
      <c r="I366"/>
    </row>
    <row r="367" spans="1:9" x14ac:dyDescent="0.25">
      <c r="A367" s="73" t="s">
        <v>123</v>
      </c>
      <c r="B367" s="73"/>
      <c r="C367" t="s">
        <v>281</v>
      </c>
      <c r="D367" s="73">
        <v>5.7</v>
      </c>
      <c r="E367" s="73">
        <v>14</v>
      </c>
      <c r="F367" s="73">
        <v>0</v>
      </c>
      <c r="H367"/>
      <c r="I367"/>
    </row>
    <row r="368" spans="1:9" x14ac:dyDescent="0.25">
      <c r="A368" s="73" t="s">
        <v>123</v>
      </c>
      <c r="B368" s="73"/>
      <c r="C368" t="s">
        <v>365</v>
      </c>
      <c r="D368" s="73">
        <v>10.3</v>
      </c>
      <c r="E368" s="73">
        <v>13</v>
      </c>
      <c r="F368" s="73">
        <v>0</v>
      </c>
      <c r="H368"/>
      <c r="I368"/>
    </row>
    <row r="369" spans="1:9" x14ac:dyDescent="0.25">
      <c r="A369" s="73" t="s">
        <v>123</v>
      </c>
      <c r="B369" s="73"/>
      <c r="C369" t="s">
        <v>450</v>
      </c>
      <c r="D369" s="73">
        <v>14.7</v>
      </c>
      <c r="E369" s="73">
        <v>4</v>
      </c>
      <c r="F369" s="73">
        <v>0</v>
      </c>
      <c r="H369"/>
      <c r="I369"/>
    </row>
    <row r="370" spans="1:9" x14ac:dyDescent="0.25">
      <c r="A370" s="73" t="s">
        <v>123</v>
      </c>
      <c r="B370" s="73"/>
      <c r="C370" t="s">
        <v>362</v>
      </c>
      <c r="D370" s="73">
        <v>3.7</v>
      </c>
      <c r="E370" s="73">
        <v>6</v>
      </c>
      <c r="F370" s="73">
        <v>0</v>
      </c>
      <c r="H370"/>
      <c r="I370"/>
    </row>
    <row r="371" spans="1:9" x14ac:dyDescent="0.25">
      <c r="A371" s="73" t="s">
        <v>129</v>
      </c>
      <c r="B371" s="73"/>
      <c r="C371" t="s">
        <v>441</v>
      </c>
      <c r="D371" s="73">
        <v>17.7</v>
      </c>
      <c r="E371" s="73">
        <v>16</v>
      </c>
      <c r="F371" s="73">
        <v>0</v>
      </c>
      <c r="H371"/>
      <c r="I371"/>
    </row>
    <row r="372" spans="1:9" x14ac:dyDescent="0.25">
      <c r="A372" s="73" t="s">
        <v>129</v>
      </c>
      <c r="B372" s="73"/>
      <c r="C372" t="s">
        <v>460</v>
      </c>
      <c r="D372" s="73">
        <v>9.5</v>
      </c>
      <c r="E372" s="73">
        <v>13</v>
      </c>
      <c r="F372" s="73">
        <v>0</v>
      </c>
      <c r="H372"/>
      <c r="I372"/>
    </row>
    <row r="373" spans="1:9" x14ac:dyDescent="0.25">
      <c r="A373" s="73" t="s">
        <v>129</v>
      </c>
      <c r="B373" s="73"/>
      <c r="C373" t="s">
        <v>314</v>
      </c>
      <c r="D373" s="73">
        <v>12</v>
      </c>
      <c r="E373" s="73">
        <v>10</v>
      </c>
      <c r="F373" s="73">
        <v>0</v>
      </c>
      <c r="H373"/>
      <c r="I373"/>
    </row>
    <row r="374" spans="1:9" x14ac:dyDescent="0.25">
      <c r="A374" s="73" t="s">
        <v>113</v>
      </c>
      <c r="B374" s="73"/>
      <c r="C374" t="s">
        <v>1868</v>
      </c>
      <c r="D374" s="73">
        <v>13.2</v>
      </c>
      <c r="E374" s="73">
        <v>7</v>
      </c>
      <c r="F374" s="73">
        <v>0</v>
      </c>
      <c r="H374"/>
      <c r="I374"/>
    </row>
    <row r="375" spans="1:9" x14ac:dyDescent="0.25">
      <c r="A375" s="73" t="s">
        <v>113</v>
      </c>
      <c r="B375" s="73"/>
      <c r="C375" t="s">
        <v>338</v>
      </c>
      <c r="D375" s="73">
        <v>6.8</v>
      </c>
      <c r="E375" s="73">
        <v>3</v>
      </c>
      <c r="F375" s="73">
        <v>0</v>
      </c>
      <c r="H375"/>
      <c r="I375"/>
    </row>
    <row r="376" spans="1:9" x14ac:dyDescent="0.25">
      <c r="A376" s="73" t="s">
        <v>99</v>
      </c>
      <c r="B376" s="73"/>
      <c r="C376" t="s">
        <v>343</v>
      </c>
      <c r="D376" s="73">
        <v>3.3</v>
      </c>
      <c r="E376" s="73">
        <v>12</v>
      </c>
      <c r="F376" s="73">
        <v>0</v>
      </c>
      <c r="H376"/>
      <c r="I376"/>
    </row>
    <row r="377" spans="1:9" x14ac:dyDescent="0.25">
      <c r="A377" s="73" t="s">
        <v>147</v>
      </c>
      <c r="B377" s="73"/>
      <c r="C377" t="s">
        <v>297</v>
      </c>
      <c r="D377" s="73">
        <v>9.6999999999999993</v>
      </c>
      <c r="E377" s="73">
        <v>15</v>
      </c>
      <c r="F377" s="73">
        <v>0</v>
      </c>
      <c r="H377"/>
      <c r="I377"/>
    </row>
    <row r="378" spans="1:9" x14ac:dyDescent="0.25">
      <c r="A378" s="73" t="s">
        <v>147</v>
      </c>
      <c r="B378" s="73"/>
      <c r="C378" t="s">
        <v>437</v>
      </c>
      <c r="D378" s="73">
        <v>12.3</v>
      </c>
      <c r="E378" s="73">
        <v>12</v>
      </c>
      <c r="F378" s="73">
        <v>0</v>
      </c>
      <c r="H378"/>
      <c r="I378"/>
    </row>
    <row r="379" spans="1:9" x14ac:dyDescent="0.25">
      <c r="A379" s="73" t="s">
        <v>147</v>
      </c>
      <c r="B379" s="73"/>
      <c r="C379" t="s">
        <v>1878</v>
      </c>
      <c r="D379" s="73">
        <v>9.1999999999999993</v>
      </c>
      <c r="E379" s="73">
        <v>8</v>
      </c>
      <c r="F379" s="73">
        <v>0</v>
      </c>
      <c r="H379"/>
      <c r="I379"/>
    </row>
    <row r="380" spans="1:9" x14ac:dyDescent="0.25">
      <c r="A380" s="73" t="s">
        <v>147</v>
      </c>
      <c r="B380" s="73"/>
      <c r="C380" t="s">
        <v>302</v>
      </c>
      <c r="D380" s="73">
        <v>8</v>
      </c>
      <c r="E380" s="73">
        <v>14</v>
      </c>
      <c r="F380" s="73">
        <v>0</v>
      </c>
      <c r="H380"/>
      <c r="I380"/>
    </row>
    <row r="381" spans="1:9" x14ac:dyDescent="0.25">
      <c r="A381" s="73" t="s">
        <v>147</v>
      </c>
      <c r="B381" s="73"/>
      <c r="C381" t="s">
        <v>1561</v>
      </c>
      <c r="D381" s="73">
        <v>11</v>
      </c>
      <c r="E381" s="73">
        <v>13</v>
      </c>
      <c r="F381" s="73">
        <v>0</v>
      </c>
      <c r="H381"/>
      <c r="I381"/>
    </row>
    <row r="382" spans="1:9" x14ac:dyDescent="0.25">
      <c r="A382" s="73" t="s">
        <v>105</v>
      </c>
      <c r="B382" s="73"/>
      <c r="C382" t="s">
        <v>674</v>
      </c>
      <c r="D382" s="73">
        <v>13.3</v>
      </c>
      <c r="E382" s="73">
        <v>15</v>
      </c>
      <c r="F382" s="73">
        <v>0</v>
      </c>
      <c r="H382"/>
      <c r="I382"/>
    </row>
    <row r="383" spans="1:9" x14ac:dyDescent="0.25">
      <c r="A383" s="73" t="s">
        <v>105</v>
      </c>
      <c r="B383" s="73"/>
      <c r="C383" t="s">
        <v>1867</v>
      </c>
      <c r="D383" s="73">
        <v>9.8000000000000007</v>
      </c>
      <c r="E383" s="73">
        <v>7</v>
      </c>
      <c r="F383" s="73">
        <v>0</v>
      </c>
      <c r="H383"/>
      <c r="I383"/>
    </row>
    <row r="384" spans="1:9" x14ac:dyDescent="0.25">
      <c r="A384" s="73" t="s">
        <v>105</v>
      </c>
      <c r="B384" s="73"/>
      <c r="C384" t="s">
        <v>413</v>
      </c>
      <c r="D384" s="73">
        <v>3.6</v>
      </c>
      <c r="E384" s="73">
        <v>16</v>
      </c>
      <c r="F384" s="73">
        <v>0</v>
      </c>
      <c r="H384"/>
      <c r="I384"/>
    </row>
    <row r="385" spans="1:9" x14ac:dyDescent="0.25">
      <c r="A385" s="73" t="s">
        <v>105</v>
      </c>
      <c r="B385" s="73"/>
      <c r="C385" t="s">
        <v>1886</v>
      </c>
      <c r="D385" s="73">
        <v>7</v>
      </c>
      <c r="E385" s="73">
        <v>6</v>
      </c>
      <c r="F385" s="73">
        <v>0</v>
      </c>
      <c r="H385"/>
      <c r="I385"/>
    </row>
    <row r="386" spans="1:9" x14ac:dyDescent="0.25">
      <c r="A386" s="73" t="s">
        <v>141</v>
      </c>
      <c r="B386" s="73"/>
      <c r="C386" t="s">
        <v>952</v>
      </c>
      <c r="D386" s="73">
        <v>29</v>
      </c>
      <c r="E386" s="73">
        <v>12</v>
      </c>
      <c r="F386" s="73">
        <v>0</v>
      </c>
      <c r="H386"/>
      <c r="I386"/>
    </row>
    <row r="387" spans="1:9" x14ac:dyDescent="0.25">
      <c r="A387" s="73" t="s">
        <v>103</v>
      </c>
      <c r="B387" s="73"/>
      <c r="C387" t="s">
        <v>324</v>
      </c>
      <c r="D387" s="73">
        <v>8.6999999999999993</v>
      </c>
      <c r="E387" s="73">
        <v>9</v>
      </c>
      <c r="F387" s="73">
        <v>0</v>
      </c>
      <c r="H387"/>
      <c r="I387"/>
    </row>
    <row r="388" spans="1:9" x14ac:dyDescent="0.25">
      <c r="A388" s="73" t="s">
        <v>103</v>
      </c>
      <c r="B388" s="73"/>
      <c r="C388" t="s">
        <v>1376</v>
      </c>
      <c r="D388" s="73">
        <v>10</v>
      </c>
      <c r="E388" s="73">
        <v>7</v>
      </c>
      <c r="F388" s="73">
        <v>0</v>
      </c>
      <c r="H388"/>
      <c r="I388"/>
    </row>
    <row r="389" spans="1:9" x14ac:dyDescent="0.25">
      <c r="A389" s="73" t="s">
        <v>103</v>
      </c>
      <c r="B389" s="73"/>
      <c r="C389" t="s">
        <v>1879</v>
      </c>
      <c r="D389" s="73">
        <v>10.4</v>
      </c>
      <c r="E389" s="73">
        <v>14</v>
      </c>
      <c r="F389" s="73">
        <v>0</v>
      </c>
      <c r="H389"/>
      <c r="I389"/>
    </row>
    <row r="390" spans="1:9" x14ac:dyDescent="0.25">
      <c r="A390" s="73" t="s">
        <v>103</v>
      </c>
      <c r="B390" s="73"/>
      <c r="C390" t="s">
        <v>378</v>
      </c>
      <c r="D390" s="73">
        <v>4.5</v>
      </c>
      <c r="E390" s="73">
        <v>4</v>
      </c>
      <c r="F390" s="73">
        <v>0</v>
      </c>
      <c r="H390"/>
      <c r="I390"/>
    </row>
    <row r="391" spans="1:9" x14ac:dyDescent="0.25">
      <c r="A391" s="73" t="s">
        <v>111</v>
      </c>
      <c r="B391" s="73"/>
      <c r="C391" t="s">
        <v>352</v>
      </c>
      <c r="D391" s="73">
        <v>4.5999999999999996</v>
      </c>
      <c r="E391" s="73">
        <v>3</v>
      </c>
      <c r="F391" s="73">
        <v>0</v>
      </c>
      <c r="H391"/>
      <c r="I391"/>
    </row>
    <row r="392" spans="1:9" x14ac:dyDescent="0.25">
      <c r="A392" s="73" t="s">
        <v>93</v>
      </c>
      <c r="B392" s="73"/>
      <c r="C392" t="s">
        <v>1897</v>
      </c>
      <c r="D392" s="73">
        <v>15</v>
      </c>
      <c r="E392" s="73">
        <v>1</v>
      </c>
      <c r="F392" s="73">
        <v>0</v>
      </c>
      <c r="H392"/>
      <c r="I392"/>
    </row>
    <row r="393" spans="1:9" x14ac:dyDescent="0.25">
      <c r="A393" s="73" t="s">
        <v>139</v>
      </c>
      <c r="B393" s="73"/>
      <c r="C393" t="s">
        <v>327</v>
      </c>
      <c r="D393" s="73">
        <v>6.9</v>
      </c>
      <c r="E393" s="73">
        <v>15</v>
      </c>
      <c r="F393" s="73">
        <v>0</v>
      </c>
      <c r="H393"/>
      <c r="I393"/>
    </row>
    <row r="394" spans="1:9" x14ac:dyDescent="0.25">
      <c r="A394" s="73" t="s">
        <v>109</v>
      </c>
      <c r="B394" s="73"/>
      <c r="C394" t="s">
        <v>313</v>
      </c>
      <c r="D394" s="73">
        <v>8.9</v>
      </c>
      <c r="E394" s="73">
        <v>16</v>
      </c>
      <c r="F394" s="73">
        <v>0</v>
      </c>
      <c r="H394"/>
      <c r="I394"/>
    </row>
    <row r="395" spans="1:9" x14ac:dyDescent="0.25">
      <c r="A395" s="73" t="s">
        <v>109</v>
      </c>
      <c r="B395" s="73"/>
      <c r="C395" t="s">
        <v>304</v>
      </c>
      <c r="D395" s="73">
        <v>9.3000000000000007</v>
      </c>
      <c r="E395" s="73">
        <v>12</v>
      </c>
      <c r="F395" s="73">
        <v>0</v>
      </c>
      <c r="H395"/>
      <c r="I395"/>
    </row>
    <row r="396" spans="1:9" x14ac:dyDescent="0.25">
      <c r="A396" s="73" t="s">
        <v>109</v>
      </c>
      <c r="B396" s="73"/>
      <c r="C396" t="s">
        <v>442</v>
      </c>
      <c r="D396" s="73">
        <v>11.3</v>
      </c>
      <c r="E396" s="73">
        <v>14</v>
      </c>
      <c r="F396" s="73">
        <v>0</v>
      </c>
      <c r="H396"/>
      <c r="I396"/>
    </row>
    <row r="397" spans="1:9" x14ac:dyDescent="0.25">
      <c r="A397" s="73" t="s">
        <v>109</v>
      </c>
      <c r="B397" s="73"/>
      <c r="C397" t="s">
        <v>319</v>
      </c>
      <c r="D397" s="73">
        <v>8</v>
      </c>
      <c r="E397" s="73">
        <v>3</v>
      </c>
      <c r="F397" s="73">
        <v>0</v>
      </c>
      <c r="H397"/>
      <c r="I397"/>
    </row>
    <row r="398" spans="1:9" x14ac:dyDescent="0.25">
      <c r="A398" s="73" t="s">
        <v>127</v>
      </c>
      <c r="B398" s="73"/>
      <c r="C398" t="s">
        <v>444</v>
      </c>
      <c r="D398" s="73">
        <v>10.7</v>
      </c>
      <c r="E398" s="73">
        <v>2</v>
      </c>
      <c r="F398" s="73">
        <v>0</v>
      </c>
      <c r="H398"/>
      <c r="I398"/>
    </row>
    <row r="399" spans="1:9" x14ac:dyDescent="0.25">
      <c r="A399" s="73" t="s">
        <v>125</v>
      </c>
      <c r="B399" s="73"/>
      <c r="C399" t="s">
        <v>1509</v>
      </c>
      <c r="D399" s="73">
        <v>9.1999999999999993</v>
      </c>
      <c r="E399" s="73">
        <v>12</v>
      </c>
      <c r="F399" s="73">
        <v>0</v>
      </c>
      <c r="H399"/>
      <c r="I399"/>
    </row>
    <row r="400" spans="1:9" x14ac:dyDescent="0.25">
      <c r="A400" s="73" t="s">
        <v>125</v>
      </c>
      <c r="B400" s="73"/>
      <c r="C400" t="s">
        <v>1896</v>
      </c>
      <c r="D400" s="73">
        <v>8</v>
      </c>
      <c r="E400" s="73">
        <v>1</v>
      </c>
      <c r="F400" s="73">
        <v>0</v>
      </c>
      <c r="H400"/>
      <c r="I400"/>
    </row>
    <row r="401" spans="1:9" x14ac:dyDescent="0.25">
      <c r="A401" s="73" t="s">
        <v>97</v>
      </c>
      <c r="B401" s="73"/>
      <c r="C401" t="s">
        <v>348</v>
      </c>
      <c r="D401" s="73">
        <v>11.3</v>
      </c>
      <c r="E401" s="73">
        <v>6</v>
      </c>
      <c r="F401" s="73">
        <v>0</v>
      </c>
      <c r="H401"/>
      <c r="I401"/>
    </row>
    <row r="402" spans="1:9" x14ac:dyDescent="0.25">
      <c r="A402" s="73" t="s">
        <v>97</v>
      </c>
      <c r="B402" s="73"/>
      <c r="C402" t="s">
        <v>1727</v>
      </c>
      <c r="D402" s="73">
        <v>11.5</v>
      </c>
      <c r="E402" s="73">
        <v>10</v>
      </c>
      <c r="F402" s="73">
        <v>0</v>
      </c>
      <c r="H402"/>
      <c r="I402"/>
    </row>
    <row r="403" spans="1:9" x14ac:dyDescent="0.25">
      <c r="A403" s="73" t="s">
        <v>97</v>
      </c>
      <c r="B403" s="73"/>
      <c r="C403" t="s">
        <v>768</v>
      </c>
      <c r="D403" s="73">
        <v>8</v>
      </c>
      <c r="E403" s="73">
        <v>6</v>
      </c>
      <c r="F403" s="73">
        <v>0</v>
      </c>
      <c r="H403"/>
      <c r="I403"/>
    </row>
    <row r="404" spans="1:9" x14ac:dyDescent="0.25">
      <c r="A404" s="73" t="s">
        <v>145</v>
      </c>
      <c r="B404" s="73"/>
      <c r="C404" t="s">
        <v>308</v>
      </c>
      <c r="D404" s="73">
        <v>14.3</v>
      </c>
      <c r="E404" s="73">
        <v>16</v>
      </c>
      <c r="F404" s="73">
        <v>0</v>
      </c>
      <c r="H404"/>
      <c r="I404"/>
    </row>
    <row r="405" spans="1:9" x14ac:dyDescent="0.25">
      <c r="A405" s="73" t="s">
        <v>145</v>
      </c>
      <c r="B405" s="73"/>
      <c r="C405" t="s">
        <v>1241</v>
      </c>
      <c r="D405" s="73">
        <v>13</v>
      </c>
      <c r="E405" s="73">
        <v>16</v>
      </c>
      <c r="F405" s="73">
        <v>0</v>
      </c>
      <c r="H405"/>
      <c r="I405"/>
    </row>
    <row r="406" spans="1:9" x14ac:dyDescent="0.25">
      <c r="A406" s="73" t="s">
        <v>119</v>
      </c>
      <c r="B406" s="73"/>
      <c r="C406" t="s">
        <v>280</v>
      </c>
      <c r="D406" s="73">
        <v>7.8</v>
      </c>
      <c r="E406" s="73">
        <v>16</v>
      </c>
      <c r="F406" s="73">
        <v>0</v>
      </c>
      <c r="H406"/>
      <c r="I406"/>
    </row>
    <row r="407" spans="1:9" x14ac:dyDescent="0.25">
      <c r="A407" s="73" t="s">
        <v>119</v>
      </c>
      <c r="B407" s="73"/>
      <c r="C407" t="s">
        <v>608</v>
      </c>
      <c r="D407" s="73">
        <v>1.5</v>
      </c>
      <c r="E407" s="73">
        <v>13</v>
      </c>
      <c r="F407" s="73">
        <v>0</v>
      </c>
      <c r="H407"/>
      <c r="I407"/>
    </row>
    <row r="408" spans="1:9" x14ac:dyDescent="0.25">
      <c r="A408" s="73" t="s">
        <v>119</v>
      </c>
      <c r="B408" s="73"/>
      <c r="C408" t="s">
        <v>1890</v>
      </c>
      <c r="D408" s="73">
        <v>8</v>
      </c>
      <c r="E408" s="73">
        <v>3</v>
      </c>
      <c r="F408" s="73">
        <v>0</v>
      </c>
      <c r="H408"/>
      <c r="I408"/>
    </row>
    <row r="409" spans="1:9" x14ac:dyDescent="0.25">
      <c r="A409" s="73" t="s">
        <v>119</v>
      </c>
      <c r="B409" s="73"/>
      <c r="C409" t="s">
        <v>832</v>
      </c>
      <c r="D409" s="73">
        <v>4</v>
      </c>
      <c r="E409" s="73">
        <v>3</v>
      </c>
      <c r="F409" s="73">
        <v>0</v>
      </c>
      <c r="H409"/>
      <c r="I409"/>
    </row>
    <row r="410" spans="1:9" x14ac:dyDescent="0.25">
      <c r="A410" s="73" t="s">
        <v>119</v>
      </c>
      <c r="B410" s="73"/>
      <c r="C410" t="s">
        <v>335</v>
      </c>
      <c r="D410" s="73">
        <v>11</v>
      </c>
      <c r="E410" s="73">
        <v>15</v>
      </c>
      <c r="F410" s="73">
        <v>0</v>
      </c>
      <c r="H410"/>
      <c r="I410"/>
    </row>
    <row r="411" spans="1:9" x14ac:dyDescent="0.25">
      <c r="A411" s="73" t="s">
        <v>101</v>
      </c>
      <c r="B411" s="73"/>
      <c r="C411" t="s">
        <v>1875</v>
      </c>
      <c r="D411" s="73">
        <v>12.3</v>
      </c>
      <c r="E411" s="73">
        <v>7</v>
      </c>
      <c r="F411" s="73">
        <v>0</v>
      </c>
      <c r="H411"/>
      <c r="I411"/>
    </row>
    <row r="412" spans="1:9" x14ac:dyDescent="0.25">
      <c r="A412" s="73" t="s">
        <v>101</v>
      </c>
      <c r="B412" s="73"/>
      <c r="C412" t="s">
        <v>1887</v>
      </c>
      <c r="D412" s="73">
        <v>12.5</v>
      </c>
      <c r="E412" s="73">
        <v>5</v>
      </c>
      <c r="F412" s="73">
        <v>0</v>
      </c>
      <c r="H412"/>
      <c r="I412"/>
    </row>
    <row r="413" spans="1:9" x14ac:dyDescent="0.25">
      <c r="A413" s="73" t="s">
        <v>107</v>
      </c>
      <c r="B413" s="73"/>
      <c r="C413" t="s">
        <v>1621</v>
      </c>
      <c r="D413" s="73">
        <v>7.8</v>
      </c>
      <c r="E413" s="73">
        <v>15</v>
      </c>
      <c r="F413" s="73">
        <v>0</v>
      </c>
      <c r="H413"/>
      <c r="I413"/>
    </row>
    <row r="414" spans="1:9" x14ac:dyDescent="0.25">
      <c r="A414" s="73" t="s">
        <v>107</v>
      </c>
      <c r="B414" s="73"/>
      <c r="C414" t="s">
        <v>299</v>
      </c>
      <c r="D414" s="73">
        <v>6.3</v>
      </c>
      <c r="E414" s="73">
        <v>15</v>
      </c>
      <c r="F414" s="73">
        <v>0</v>
      </c>
      <c r="H414"/>
      <c r="I414"/>
    </row>
    <row r="415" spans="1:9" x14ac:dyDescent="0.25">
      <c r="A415" s="73" t="s">
        <v>107</v>
      </c>
      <c r="B415" s="73"/>
      <c r="C415" t="s">
        <v>1842</v>
      </c>
      <c r="D415" s="73">
        <v>11.5</v>
      </c>
      <c r="E415" s="73">
        <v>8</v>
      </c>
      <c r="F415" s="73">
        <v>0</v>
      </c>
      <c r="H415"/>
      <c r="I415"/>
    </row>
    <row r="416" spans="1:9" x14ac:dyDescent="0.25">
      <c r="A416" s="73" t="s">
        <v>137</v>
      </c>
      <c r="B416" s="73"/>
      <c r="C416" t="s">
        <v>321</v>
      </c>
      <c r="D416" s="73">
        <v>12.1</v>
      </c>
      <c r="E416" s="73">
        <v>16</v>
      </c>
      <c r="F416" s="73">
        <v>0</v>
      </c>
      <c r="H416"/>
      <c r="I416"/>
    </row>
    <row r="417" spans="1:9" x14ac:dyDescent="0.25">
      <c r="A417" s="73" t="s">
        <v>137</v>
      </c>
      <c r="B417" s="73"/>
      <c r="C417" t="s">
        <v>381</v>
      </c>
      <c r="D417" s="73">
        <v>16.600000000000001</v>
      </c>
      <c r="E417" s="73">
        <v>16</v>
      </c>
      <c r="F417" s="73">
        <v>0</v>
      </c>
      <c r="H417"/>
      <c r="I417"/>
    </row>
    <row r="418" spans="1:9" x14ac:dyDescent="0.25">
      <c r="A418" s="73" t="s">
        <v>137</v>
      </c>
      <c r="B418" s="73"/>
      <c r="C418" t="s">
        <v>301</v>
      </c>
      <c r="D418" s="73">
        <v>5.8</v>
      </c>
      <c r="E418" s="73">
        <v>16</v>
      </c>
      <c r="F418" s="73">
        <v>0</v>
      </c>
      <c r="H418"/>
      <c r="I418"/>
    </row>
    <row r="419" spans="1:9" x14ac:dyDescent="0.25">
      <c r="A419" s="73" t="s">
        <v>137</v>
      </c>
      <c r="B419" s="73"/>
      <c r="C419" t="s">
        <v>1894</v>
      </c>
      <c r="D419" s="73">
        <v>9</v>
      </c>
      <c r="E419" s="73">
        <v>16</v>
      </c>
      <c r="F419" s="73">
        <v>0</v>
      </c>
      <c r="H419"/>
      <c r="I419"/>
    </row>
    <row r="420" spans="1:9" x14ac:dyDescent="0.25">
      <c r="A420" s="73" t="s">
        <v>135</v>
      </c>
      <c r="B420" s="73"/>
      <c r="C420" t="s">
        <v>387</v>
      </c>
      <c r="D420" s="73">
        <v>17.399999999999999</v>
      </c>
      <c r="E420" s="73">
        <v>16</v>
      </c>
      <c r="F420" s="73">
        <v>0</v>
      </c>
      <c r="H420"/>
      <c r="I420"/>
    </row>
    <row r="421" spans="1:9" x14ac:dyDescent="0.25">
      <c r="A421" s="73" t="s">
        <v>121</v>
      </c>
      <c r="B421" s="73"/>
      <c r="C421" t="s">
        <v>349</v>
      </c>
      <c r="D421" s="73">
        <v>7</v>
      </c>
      <c r="E421" s="73">
        <v>9</v>
      </c>
      <c r="F421" s="73">
        <v>0</v>
      </c>
      <c r="H421"/>
      <c r="I421"/>
    </row>
    <row r="422" spans="1:9" x14ac:dyDescent="0.25">
      <c r="A422" s="73" t="s">
        <v>121</v>
      </c>
      <c r="B422" s="73"/>
      <c r="C422" t="s">
        <v>400</v>
      </c>
      <c r="D422" s="73">
        <v>18.2</v>
      </c>
      <c r="E422" s="73">
        <v>11</v>
      </c>
      <c r="F422" s="73">
        <v>0</v>
      </c>
      <c r="H422"/>
      <c r="I422"/>
    </row>
    <row r="423" spans="1:9" x14ac:dyDescent="0.25">
      <c r="A423" s="73" t="s">
        <v>121</v>
      </c>
      <c r="B423" s="73"/>
      <c r="C423" t="s">
        <v>337</v>
      </c>
      <c r="D423" s="73">
        <v>9</v>
      </c>
      <c r="E423" s="73">
        <v>16</v>
      </c>
      <c r="F423" s="73">
        <v>0</v>
      </c>
      <c r="H423"/>
      <c r="I423"/>
    </row>
    <row r="424" spans="1:9" x14ac:dyDescent="0.25">
      <c r="A424" s="73" t="s">
        <v>115</v>
      </c>
      <c r="B424" s="73"/>
      <c r="C424" t="s">
        <v>312</v>
      </c>
      <c r="D424" s="73">
        <v>11.4</v>
      </c>
      <c r="E424" s="73">
        <v>14</v>
      </c>
      <c r="F424" s="73">
        <v>0</v>
      </c>
      <c r="H424"/>
      <c r="I424"/>
    </row>
    <row r="425" spans="1:9" x14ac:dyDescent="0.25">
      <c r="A425" s="73" t="s">
        <v>115</v>
      </c>
      <c r="B425" s="73"/>
      <c r="C425" t="s">
        <v>1409</v>
      </c>
      <c r="D425" s="73">
        <v>-1</v>
      </c>
      <c r="E425" s="73">
        <v>16</v>
      </c>
      <c r="F425" s="73">
        <v>0</v>
      </c>
      <c r="H425"/>
      <c r="I425"/>
    </row>
    <row r="426" spans="1:9" x14ac:dyDescent="0.25">
      <c r="A426" s="73" t="s">
        <v>115</v>
      </c>
      <c r="B426" s="73"/>
      <c r="C426" t="s">
        <v>1900</v>
      </c>
      <c r="D426" s="73">
        <v>8</v>
      </c>
      <c r="E426" s="73">
        <v>1</v>
      </c>
      <c r="F426" s="73">
        <v>0</v>
      </c>
      <c r="H426"/>
      <c r="I426"/>
    </row>
    <row r="427" spans="1:9" x14ac:dyDescent="0.25">
      <c r="A427" s="73" t="s">
        <v>131</v>
      </c>
      <c r="B427" s="73"/>
      <c r="C427" t="s">
        <v>1741</v>
      </c>
      <c r="D427" s="73">
        <v>11</v>
      </c>
      <c r="E427" s="73">
        <v>14</v>
      </c>
      <c r="F427" s="73">
        <v>0</v>
      </c>
      <c r="H427"/>
      <c r="I427"/>
    </row>
    <row r="428" spans="1:9" x14ac:dyDescent="0.25">
      <c r="A428" s="73" t="s">
        <v>131</v>
      </c>
      <c r="B428" s="73"/>
      <c r="C428" t="s">
        <v>1717</v>
      </c>
      <c r="D428" s="73">
        <v>16</v>
      </c>
      <c r="E428" s="73">
        <v>7</v>
      </c>
      <c r="F428" s="73">
        <v>0</v>
      </c>
      <c r="H428"/>
      <c r="I428"/>
    </row>
    <row r="429" spans="1:9" x14ac:dyDescent="0.25">
      <c r="A429" s="73" t="s">
        <v>133</v>
      </c>
      <c r="B429" s="73"/>
      <c r="C429" t="s">
        <v>271</v>
      </c>
      <c r="D429" s="73">
        <v>6.1</v>
      </c>
      <c r="E429" s="73">
        <v>16</v>
      </c>
      <c r="F429" s="73">
        <v>0</v>
      </c>
      <c r="H429"/>
      <c r="I429"/>
    </row>
    <row r="430" spans="1:9" x14ac:dyDescent="0.25">
      <c r="A430" s="73" t="s">
        <v>133</v>
      </c>
      <c r="B430" s="73"/>
      <c r="C430" t="s">
        <v>1870</v>
      </c>
      <c r="D430" s="73">
        <v>17.8</v>
      </c>
      <c r="E430" s="73">
        <v>9</v>
      </c>
      <c r="F430" s="73">
        <v>0</v>
      </c>
      <c r="H430"/>
      <c r="I430"/>
    </row>
    <row r="431" spans="1:9" x14ac:dyDescent="0.25">
      <c r="A431" s="73" t="s">
        <v>133</v>
      </c>
      <c r="B431" s="73"/>
      <c r="C431" t="s">
        <v>391</v>
      </c>
      <c r="D431" s="73">
        <v>42</v>
      </c>
      <c r="E431" s="73">
        <v>10</v>
      </c>
      <c r="F431" s="73">
        <v>0</v>
      </c>
      <c r="H431"/>
      <c r="I431"/>
    </row>
    <row r="432" spans="1:9" x14ac:dyDescent="0.25">
      <c r="A432" s="73" t="s">
        <v>117</v>
      </c>
      <c r="B432" s="73"/>
      <c r="C432" t="s">
        <v>481</v>
      </c>
      <c r="D432" s="73">
        <v>11.1</v>
      </c>
      <c r="E432" s="73">
        <v>16</v>
      </c>
      <c r="F432" s="73">
        <v>0</v>
      </c>
      <c r="H432"/>
      <c r="I432"/>
    </row>
    <row r="433" spans="1:9" x14ac:dyDescent="0.25">
      <c r="A433" s="73" t="s">
        <v>117</v>
      </c>
      <c r="B433" s="73"/>
      <c r="C433" t="s">
        <v>393</v>
      </c>
      <c r="D433" s="73">
        <v>14.6</v>
      </c>
      <c r="E433" s="73">
        <v>16</v>
      </c>
      <c r="F433" s="73">
        <v>0</v>
      </c>
      <c r="H433"/>
      <c r="I433"/>
    </row>
    <row r="434" spans="1:9" x14ac:dyDescent="0.25">
      <c r="A434" s="73" t="s">
        <v>117</v>
      </c>
      <c r="B434" s="73"/>
      <c r="C434" t="s">
        <v>290</v>
      </c>
      <c r="D434" s="73">
        <v>14.3</v>
      </c>
      <c r="E434" s="73">
        <v>13</v>
      </c>
      <c r="F434" s="73">
        <v>0</v>
      </c>
      <c r="H434"/>
      <c r="I434"/>
    </row>
    <row r="435" spans="1:9" x14ac:dyDescent="0.25">
      <c r="A435" s="73" t="s">
        <v>117</v>
      </c>
      <c r="B435" s="73"/>
      <c r="C435" t="s">
        <v>1841</v>
      </c>
      <c r="D435" s="73">
        <v>14.6</v>
      </c>
      <c r="E435" s="73">
        <v>4</v>
      </c>
      <c r="F435" s="73">
        <v>0</v>
      </c>
      <c r="H435"/>
      <c r="I435"/>
    </row>
    <row r="436" spans="1:9" x14ac:dyDescent="0.25">
      <c r="A436" s="73" t="s">
        <v>117</v>
      </c>
      <c r="B436" s="73"/>
      <c r="C436" t="s">
        <v>371</v>
      </c>
      <c r="D436" s="73">
        <v>9</v>
      </c>
      <c r="E436" s="73">
        <v>4</v>
      </c>
      <c r="F436" s="73">
        <v>0</v>
      </c>
      <c r="H436"/>
      <c r="I436"/>
    </row>
    <row r="437" spans="1:9" x14ac:dyDescent="0.25">
      <c r="A437" s="73" t="s">
        <v>95</v>
      </c>
      <c r="B437" s="73"/>
      <c r="C437" t="s">
        <v>293</v>
      </c>
      <c r="D437" s="73">
        <v>7.5</v>
      </c>
      <c r="E437" s="73">
        <v>16</v>
      </c>
      <c r="F437" s="73">
        <v>0</v>
      </c>
      <c r="H437"/>
      <c r="I437"/>
    </row>
    <row r="438" spans="1:9" x14ac:dyDescent="0.25">
      <c r="A438" s="73" t="s">
        <v>95</v>
      </c>
      <c r="B438" s="73"/>
      <c r="C438" t="s">
        <v>326</v>
      </c>
      <c r="D438" s="73">
        <v>17.100000000000001</v>
      </c>
      <c r="E438" s="73">
        <v>10</v>
      </c>
      <c r="F438" s="73">
        <v>0</v>
      </c>
      <c r="H438"/>
      <c r="I438"/>
    </row>
    <row r="439" spans="1:9" x14ac:dyDescent="0.25">
      <c r="A439" s="73" t="s">
        <v>95</v>
      </c>
      <c r="B439" s="73"/>
      <c r="C439" t="s">
        <v>1721</v>
      </c>
      <c r="D439" s="73">
        <v>10.199999999999999</v>
      </c>
      <c r="E439" s="73">
        <v>16</v>
      </c>
      <c r="F439" s="73">
        <v>0</v>
      </c>
      <c r="H439"/>
      <c r="I439"/>
    </row>
    <row r="440" spans="1:9" x14ac:dyDescent="0.25">
      <c r="A440" s="73" t="s">
        <v>95</v>
      </c>
      <c r="B440" s="73"/>
      <c r="C440" t="s">
        <v>1493</v>
      </c>
      <c r="D440" s="73">
        <v>11</v>
      </c>
      <c r="E440" s="73">
        <v>4</v>
      </c>
      <c r="F440" s="73">
        <v>0</v>
      </c>
      <c r="H440"/>
      <c r="I440"/>
    </row>
    <row r="441" spans="1:9" x14ac:dyDescent="0.25">
      <c r="A441" s="73" t="s">
        <v>152</v>
      </c>
      <c r="B441" s="73"/>
      <c r="C441" t="s">
        <v>210</v>
      </c>
      <c r="D441" s="73">
        <v>13.6</v>
      </c>
      <c r="E441" s="73">
        <v>16</v>
      </c>
      <c r="F441" s="73">
        <v>0</v>
      </c>
      <c r="H441"/>
      <c r="I441"/>
    </row>
    <row r="442" spans="1:9" x14ac:dyDescent="0.25">
      <c r="A442" s="73" t="s">
        <v>152</v>
      </c>
      <c r="B442" s="73"/>
      <c r="C442" t="s">
        <v>214</v>
      </c>
      <c r="D442" s="73">
        <v>4.0999999999999996</v>
      </c>
      <c r="E442" s="73">
        <v>10</v>
      </c>
      <c r="F442" s="73">
        <v>0</v>
      </c>
      <c r="H442"/>
      <c r="I442"/>
    </row>
    <row r="443" spans="1:9" x14ac:dyDescent="0.25">
      <c r="A443" s="73" t="s">
        <v>152</v>
      </c>
      <c r="B443" s="73"/>
      <c r="C443" t="s">
        <v>334</v>
      </c>
      <c r="D443" s="73">
        <v>4</v>
      </c>
      <c r="E443" s="73">
        <v>2</v>
      </c>
      <c r="F443" s="73">
        <v>0</v>
      </c>
      <c r="H443"/>
      <c r="I443"/>
    </row>
    <row r="444" spans="1:9" x14ac:dyDescent="0.25">
      <c r="A444" s="73" t="s">
        <v>152</v>
      </c>
      <c r="B444" s="73"/>
      <c r="C444" t="s">
        <v>300</v>
      </c>
      <c r="D444" s="73">
        <v>5.5</v>
      </c>
      <c r="E444" s="73">
        <v>5</v>
      </c>
      <c r="F444" s="73">
        <v>0</v>
      </c>
      <c r="H444"/>
      <c r="I444"/>
    </row>
    <row r="445" spans="1:9" x14ac:dyDescent="0.25">
      <c r="A445" s="73" t="s">
        <v>1515</v>
      </c>
      <c r="B445" s="73"/>
      <c r="C445" t="s">
        <v>1514</v>
      </c>
      <c r="D445" s="73">
        <v>7</v>
      </c>
      <c r="E445" s="73">
        <v>15</v>
      </c>
      <c r="F445" s="73">
        <v>0</v>
      </c>
      <c r="H445"/>
      <c r="I445"/>
    </row>
    <row r="446" spans="1:9" x14ac:dyDescent="0.25">
      <c r="A446" s="73" t="s">
        <v>169</v>
      </c>
      <c r="B446" s="73"/>
      <c r="C446" t="s">
        <v>420</v>
      </c>
      <c r="D446" s="73">
        <v>10.4</v>
      </c>
      <c r="E446" s="73">
        <v>16</v>
      </c>
      <c r="F446" s="73">
        <v>0</v>
      </c>
      <c r="H446"/>
      <c r="I446"/>
    </row>
    <row r="447" spans="1:9" x14ac:dyDescent="0.25">
      <c r="A447" s="73" t="s">
        <v>169</v>
      </c>
      <c r="B447" s="73"/>
      <c r="C447" t="s">
        <v>1851</v>
      </c>
      <c r="D447" s="73">
        <v>9.8000000000000007</v>
      </c>
      <c r="E447" s="73">
        <v>9</v>
      </c>
      <c r="F447" s="73">
        <v>0</v>
      </c>
      <c r="H447"/>
      <c r="I447"/>
    </row>
    <row r="448" spans="1:9" x14ac:dyDescent="0.25">
      <c r="A448" s="73" t="s">
        <v>169</v>
      </c>
      <c r="B448" s="73"/>
      <c r="C448" t="s">
        <v>448</v>
      </c>
      <c r="D448" s="73">
        <v>13</v>
      </c>
      <c r="E448" s="73">
        <v>8</v>
      </c>
      <c r="F448" s="73">
        <v>0</v>
      </c>
      <c r="H448"/>
      <c r="I448"/>
    </row>
    <row r="449" spans="1:9" x14ac:dyDescent="0.25">
      <c r="A449" s="73" t="s">
        <v>169</v>
      </c>
      <c r="B449" s="73"/>
      <c r="C449" t="s">
        <v>330</v>
      </c>
      <c r="D449" s="73">
        <v>8.8000000000000007</v>
      </c>
      <c r="E449" s="73">
        <v>10</v>
      </c>
      <c r="F449" s="73">
        <v>0</v>
      </c>
      <c r="H449"/>
      <c r="I449"/>
    </row>
    <row r="450" spans="1:9" x14ac:dyDescent="0.25">
      <c r="A450" s="73" t="s">
        <v>169</v>
      </c>
      <c r="B450" s="73"/>
      <c r="C450" t="s">
        <v>350</v>
      </c>
      <c r="D450" s="73">
        <v>9.6</v>
      </c>
      <c r="E450" s="73">
        <v>11</v>
      </c>
      <c r="F450" s="73">
        <v>0</v>
      </c>
      <c r="H450"/>
      <c r="I450"/>
    </row>
    <row r="451" spans="1:9" x14ac:dyDescent="0.25">
      <c r="A451" s="73" t="s">
        <v>169</v>
      </c>
      <c r="B451" s="73"/>
      <c r="C451" t="s">
        <v>1884</v>
      </c>
      <c r="D451" s="73">
        <v>7</v>
      </c>
      <c r="E451" s="73">
        <v>15</v>
      </c>
      <c r="F451" s="73">
        <v>0</v>
      </c>
      <c r="H451"/>
      <c r="I451"/>
    </row>
    <row r="452" spans="1:9" x14ac:dyDescent="0.25">
      <c r="A452" s="73" t="s">
        <v>169</v>
      </c>
      <c r="B452" s="73"/>
      <c r="C452" t="s">
        <v>1891</v>
      </c>
      <c r="D452" s="73">
        <v>6.5</v>
      </c>
      <c r="E452" s="73">
        <v>2</v>
      </c>
      <c r="F452" s="73">
        <v>0</v>
      </c>
      <c r="H452"/>
      <c r="I452"/>
    </row>
    <row r="453" spans="1:9" x14ac:dyDescent="0.25">
      <c r="A453" s="73" t="s">
        <v>169</v>
      </c>
      <c r="B453" s="73"/>
      <c r="C453" t="s">
        <v>1899</v>
      </c>
      <c r="D453" s="73">
        <v>6</v>
      </c>
      <c r="E453" s="73">
        <v>7</v>
      </c>
      <c r="F453" s="73">
        <v>0</v>
      </c>
      <c r="H453"/>
      <c r="I453"/>
    </row>
    <row r="454" spans="1:9" x14ac:dyDescent="0.25">
      <c r="A454" s="73" t="s">
        <v>169</v>
      </c>
      <c r="B454" s="73"/>
      <c r="C454" t="s">
        <v>1901</v>
      </c>
      <c r="D454" s="73">
        <v>14</v>
      </c>
      <c r="E454" s="73">
        <v>16</v>
      </c>
      <c r="F454" s="73">
        <v>0</v>
      </c>
      <c r="H454"/>
      <c r="I454"/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N1545"/>
  <sheetViews>
    <sheetView workbookViewId="0">
      <selection activeCell="N9" sqref="N9"/>
    </sheetView>
  </sheetViews>
  <sheetFormatPr defaultRowHeight="15" x14ac:dyDescent="0.25"/>
  <cols>
    <col min="1" max="1" width="9.140625" style="73"/>
    <col min="3" max="3" width="32.5703125" customWidth="1"/>
    <col min="4" max="6" width="8.42578125" style="73" customWidth="1"/>
    <col min="8" max="8" width="9.140625" style="73"/>
    <col min="12" max="13" width="8.42578125" style="73" customWidth="1"/>
    <col min="14" max="14" width="9.140625" style="73"/>
  </cols>
  <sheetData>
    <row r="1" spans="1:14" x14ac:dyDescent="0.25">
      <c r="B1" s="73"/>
      <c r="G1" s="73"/>
      <c r="I1" s="73"/>
      <c r="L1"/>
      <c r="M1"/>
      <c r="N1"/>
    </row>
    <row r="2" spans="1:14" x14ac:dyDescent="0.25">
      <c r="A2" s="73" t="s">
        <v>87</v>
      </c>
      <c r="B2" s="73" t="s">
        <v>88</v>
      </c>
      <c r="C2" t="s">
        <v>72</v>
      </c>
      <c r="D2" s="73" t="s">
        <v>467</v>
      </c>
      <c r="E2" s="73" t="s">
        <v>466</v>
      </c>
      <c r="F2" s="73" t="s">
        <v>76</v>
      </c>
      <c r="G2" s="73" t="s">
        <v>89</v>
      </c>
      <c r="H2" s="73" t="s">
        <v>90</v>
      </c>
      <c r="I2" s="73"/>
      <c r="L2"/>
      <c r="M2"/>
      <c r="N2"/>
    </row>
    <row r="3" spans="1:14" x14ac:dyDescent="0.25">
      <c r="A3" s="73" t="s">
        <v>157</v>
      </c>
      <c r="B3" s="73" t="s">
        <v>561</v>
      </c>
      <c r="C3" t="s">
        <v>1148</v>
      </c>
      <c r="D3" s="73">
        <v>13.5</v>
      </c>
      <c r="E3" s="73">
        <v>0</v>
      </c>
      <c r="F3" s="73">
        <v>5</v>
      </c>
      <c r="G3" s="73">
        <v>16</v>
      </c>
      <c r="H3" s="73">
        <v>16</v>
      </c>
      <c r="I3" s="73"/>
      <c r="L3"/>
      <c r="M3"/>
      <c r="N3"/>
    </row>
    <row r="4" spans="1:14" x14ac:dyDescent="0.25">
      <c r="A4" s="73" t="s">
        <v>157</v>
      </c>
      <c r="B4" s="73" t="s">
        <v>32</v>
      </c>
      <c r="C4" t="s">
        <v>721</v>
      </c>
      <c r="F4" s="73">
        <v>0</v>
      </c>
      <c r="G4" s="73">
        <v>16</v>
      </c>
      <c r="H4" s="73">
        <v>16</v>
      </c>
      <c r="I4" s="73"/>
      <c r="L4"/>
      <c r="M4"/>
      <c r="N4"/>
    </row>
    <row r="5" spans="1:14" x14ac:dyDescent="0.25">
      <c r="A5" s="73" t="s">
        <v>157</v>
      </c>
      <c r="B5" s="73" t="s">
        <v>63</v>
      </c>
      <c r="C5" t="s">
        <v>1200</v>
      </c>
      <c r="F5" s="73">
        <v>0</v>
      </c>
      <c r="G5" s="73">
        <v>16</v>
      </c>
      <c r="H5" s="73">
        <v>16</v>
      </c>
      <c r="I5" s="73"/>
      <c r="L5"/>
      <c r="M5"/>
      <c r="N5"/>
    </row>
    <row r="6" spans="1:14" x14ac:dyDescent="0.25">
      <c r="A6" s="73" t="s">
        <v>157</v>
      </c>
      <c r="B6" s="73" t="s">
        <v>208</v>
      </c>
      <c r="C6" t="s">
        <v>237</v>
      </c>
      <c r="F6" s="73">
        <v>0</v>
      </c>
      <c r="G6" s="73">
        <v>16</v>
      </c>
      <c r="H6" s="73">
        <v>16</v>
      </c>
      <c r="I6" s="73"/>
      <c r="L6"/>
      <c r="M6"/>
      <c r="N6"/>
    </row>
    <row r="7" spans="1:14" x14ac:dyDescent="0.25">
      <c r="A7" s="73" t="s">
        <v>161</v>
      </c>
      <c r="B7" s="73" t="s">
        <v>561</v>
      </c>
      <c r="C7" t="s">
        <v>1786</v>
      </c>
      <c r="D7" s="73">
        <v>2.5</v>
      </c>
      <c r="E7" s="73">
        <v>2</v>
      </c>
      <c r="G7" s="73">
        <v>16</v>
      </c>
      <c r="H7" s="73">
        <v>16</v>
      </c>
      <c r="I7" s="73"/>
      <c r="L7"/>
      <c r="M7"/>
      <c r="N7"/>
    </row>
    <row r="8" spans="1:14" x14ac:dyDescent="0.25">
      <c r="A8" s="73" t="s">
        <v>161</v>
      </c>
      <c r="B8" s="73" t="s">
        <v>229</v>
      </c>
      <c r="C8" t="s">
        <v>962</v>
      </c>
      <c r="D8" s="73">
        <v>3</v>
      </c>
      <c r="E8" s="73">
        <v>2</v>
      </c>
      <c r="G8" s="73">
        <v>16</v>
      </c>
      <c r="H8" s="73">
        <v>16</v>
      </c>
      <c r="I8" s="73"/>
      <c r="L8"/>
      <c r="M8"/>
      <c r="N8"/>
    </row>
    <row r="9" spans="1:14" x14ac:dyDescent="0.25">
      <c r="A9" s="73" t="s">
        <v>161</v>
      </c>
      <c r="B9" s="73" t="s">
        <v>496</v>
      </c>
      <c r="C9" t="s">
        <v>706</v>
      </c>
      <c r="D9" s="73">
        <v>5</v>
      </c>
      <c r="E9" s="73">
        <v>0</v>
      </c>
      <c r="G9" s="73">
        <v>16</v>
      </c>
      <c r="H9" s="73">
        <v>16</v>
      </c>
      <c r="I9" s="73"/>
      <c r="L9"/>
      <c r="M9"/>
      <c r="N9"/>
    </row>
    <row r="10" spans="1:14" x14ac:dyDescent="0.25">
      <c r="A10" s="73" t="s">
        <v>161</v>
      </c>
      <c r="B10" s="73" t="s">
        <v>561</v>
      </c>
      <c r="C10" t="s">
        <v>1340</v>
      </c>
      <c r="D10" s="73">
        <v>6.5</v>
      </c>
      <c r="E10" s="73">
        <v>0</v>
      </c>
      <c r="F10" s="73">
        <v>2</v>
      </c>
      <c r="G10" s="73">
        <v>16</v>
      </c>
      <c r="H10" s="73">
        <v>16</v>
      </c>
      <c r="I10" s="73"/>
      <c r="L10"/>
      <c r="M10"/>
      <c r="N10"/>
    </row>
    <row r="11" spans="1:14" x14ac:dyDescent="0.25">
      <c r="A11" s="73" t="s">
        <v>161</v>
      </c>
      <c r="B11" s="73" t="s">
        <v>31</v>
      </c>
      <c r="C11" t="s">
        <v>1195</v>
      </c>
      <c r="F11" s="73">
        <v>0</v>
      </c>
      <c r="G11" s="73">
        <v>16</v>
      </c>
      <c r="H11" s="73">
        <v>16</v>
      </c>
      <c r="I11" s="73"/>
      <c r="L11"/>
      <c r="M11"/>
      <c r="N11"/>
    </row>
    <row r="12" spans="1:14" x14ac:dyDescent="0.25">
      <c r="A12" s="73" t="s">
        <v>161</v>
      </c>
      <c r="B12" s="73" t="s">
        <v>505</v>
      </c>
      <c r="C12" t="s">
        <v>1277</v>
      </c>
      <c r="E12" s="73">
        <v>3</v>
      </c>
      <c r="F12" s="73">
        <v>2</v>
      </c>
      <c r="G12" s="73">
        <v>16</v>
      </c>
      <c r="H12" s="73">
        <v>16</v>
      </c>
      <c r="I12" s="73"/>
      <c r="L12"/>
      <c r="M12"/>
      <c r="N12"/>
    </row>
    <row r="13" spans="1:14" x14ac:dyDescent="0.25">
      <c r="A13" s="73" t="s">
        <v>161</v>
      </c>
      <c r="B13" s="73" t="s">
        <v>32</v>
      </c>
      <c r="C13" t="s">
        <v>1702</v>
      </c>
      <c r="G13" s="73">
        <v>16</v>
      </c>
      <c r="H13" s="73">
        <v>16</v>
      </c>
      <c r="I13" s="73"/>
      <c r="L13"/>
      <c r="M13"/>
      <c r="N13"/>
    </row>
    <row r="14" spans="1:14" x14ac:dyDescent="0.25">
      <c r="A14" s="73" t="s">
        <v>143</v>
      </c>
      <c r="B14" s="73"/>
      <c r="C14" t="s">
        <v>833</v>
      </c>
      <c r="F14" s="73">
        <v>0</v>
      </c>
      <c r="G14" s="73">
        <v>16</v>
      </c>
      <c r="H14" s="73">
        <v>16</v>
      </c>
      <c r="I14" s="73"/>
      <c r="L14"/>
      <c r="M14"/>
      <c r="N14"/>
    </row>
    <row r="15" spans="1:14" x14ac:dyDescent="0.25">
      <c r="A15" s="73" t="s">
        <v>143</v>
      </c>
      <c r="B15" s="73" t="s">
        <v>197</v>
      </c>
      <c r="C15" t="s">
        <v>1066</v>
      </c>
      <c r="F15" s="73">
        <v>0</v>
      </c>
      <c r="G15" s="73">
        <v>16</v>
      </c>
      <c r="H15" s="73">
        <v>16</v>
      </c>
      <c r="I15" s="73"/>
      <c r="L15"/>
      <c r="M15"/>
      <c r="N15"/>
    </row>
    <row r="16" spans="1:14" x14ac:dyDescent="0.25">
      <c r="A16" s="73" t="s">
        <v>143</v>
      </c>
      <c r="B16" s="73" t="s">
        <v>31</v>
      </c>
      <c r="C16" t="s">
        <v>1229</v>
      </c>
      <c r="G16" s="73">
        <v>16</v>
      </c>
      <c r="H16" s="73">
        <v>16</v>
      </c>
      <c r="I16" s="73"/>
      <c r="L16"/>
      <c r="M16"/>
      <c r="N16"/>
    </row>
    <row r="17" spans="1:14" x14ac:dyDescent="0.25">
      <c r="A17" s="73" t="s">
        <v>143</v>
      </c>
      <c r="B17" s="73" t="s">
        <v>32</v>
      </c>
      <c r="C17" t="s">
        <v>1382</v>
      </c>
      <c r="G17" s="73">
        <v>16</v>
      </c>
      <c r="H17" s="73">
        <v>16</v>
      </c>
      <c r="I17" s="73"/>
      <c r="L17"/>
      <c r="M17"/>
      <c r="N17"/>
    </row>
    <row r="18" spans="1:14" x14ac:dyDescent="0.25">
      <c r="A18" s="73" t="s">
        <v>150</v>
      </c>
      <c r="B18" s="73" t="s">
        <v>518</v>
      </c>
      <c r="C18" t="s">
        <v>636</v>
      </c>
      <c r="D18" s="73">
        <v>2</v>
      </c>
      <c r="E18" s="73">
        <v>0</v>
      </c>
      <c r="F18" s="73">
        <v>0</v>
      </c>
      <c r="G18" s="73">
        <v>16</v>
      </c>
      <c r="H18" s="73">
        <v>16</v>
      </c>
      <c r="I18" s="73"/>
      <c r="L18"/>
      <c r="M18"/>
      <c r="N18"/>
    </row>
    <row r="19" spans="1:14" x14ac:dyDescent="0.25">
      <c r="A19" s="73" t="s">
        <v>150</v>
      </c>
      <c r="B19" s="73" t="s">
        <v>229</v>
      </c>
      <c r="C19" t="s">
        <v>1290</v>
      </c>
      <c r="D19" s="73">
        <v>2</v>
      </c>
      <c r="E19" s="73">
        <v>1</v>
      </c>
      <c r="F19" s="73">
        <v>0</v>
      </c>
      <c r="G19" s="73">
        <v>16</v>
      </c>
      <c r="H19" s="73">
        <v>16</v>
      </c>
      <c r="I19" s="73"/>
      <c r="L19"/>
      <c r="M19"/>
      <c r="N19"/>
    </row>
    <row r="20" spans="1:14" x14ac:dyDescent="0.25">
      <c r="A20" s="73" t="s">
        <v>150</v>
      </c>
      <c r="B20" s="73" t="s">
        <v>559</v>
      </c>
      <c r="C20" t="s">
        <v>1179</v>
      </c>
      <c r="D20" s="73">
        <v>3.5</v>
      </c>
      <c r="E20" s="73">
        <v>0</v>
      </c>
      <c r="F20" s="73">
        <v>0</v>
      </c>
      <c r="G20" s="73">
        <v>16</v>
      </c>
      <c r="H20" s="73">
        <v>16</v>
      </c>
      <c r="I20" s="73"/>
      <c r="L20"/>
      <c r="M20"/>
      <c r="N20"/>
    </row>
    <row r="21" spans="1:14" x14ac:dyDescent="0.25">
      <c r="A21" s="73" t="s">
        <v>150</v>
      </c>
      <c r="B21" s="73" t="s">
        <v>496</v>
      </c>
      <c r="C21" t="s">
        <v>1447</v>
      </c>
      <c r="D21" s="73">
        <v>10.5</v>
      </c>
      <c r="E21" s="73">
        <v>0</v>
      </c>
      <c r="F21" s="73">
        <v>5</v>
      </c>
      <c r="G21" s="73">
        <v>16</v>
      </c>
      <c r="H21" s="73">
        <v>16</v>
      </c>
      <c r="I21" s="73"/>
      <c r="L21"/>
      <c r="M21"/>
      <c r="N21"/>
    </row>
    <row r="22" spans="1:14" x14ac:dyDescent="0.25">
      <c r="A22" s="73" t="s">
        <v>150</v>
      </c>
      <c r="B22" s="73" t="s">
        <v>29</v>
      </c>
      <c r="C22" t="s">
        <v>546</v>
      </c>
      <c r="G22" s="73">
        <v>16</v>
      </c>
      <c r="H22" s="73">
        <v>16</v>
      </c>
      <c r="I22" s="73"/>
      <c r="L22"/>
      <c r="M22"/>
      <c r="N22"/>
    </row>
    <row r="23" spans="1:14" x14ac:dyDescent="0.25">
      <c r="A23" s="73" t="s">
        <v>150</v>
      </c>
      <c r="B23" s="73" t="s">
        <v>476</v>
      </c>
      <c r="C23" t="s">
        <v>1301</v>
      </c>
      <c r="E23" s="73">
        <v>2</v>
      </c>
      <c r="F23" s="73">
        <v>2</v>
      </c>
      <c r="G23" s="73">
        <v>16</v>
      </c>
      <c r="H23" s="73">
        <v>16</v>
      </c>
      <c r="I23" s="73"/>
      <c r="L23"/>
      <c r="M23"/>
      <c r="N23"/>
    </row>
    <row r="24" spans="1:14" x14ac:dyDescent="0.25">
      <c r="A24" s="73" t="s">
        <v>150</v>
      </c>
      <c r="B24" s="73" t="s">
        <v>607</v>
      </c>
      <c r="C24" t="s">
        <v>1375</v>
      </c>
      <c r="E24" s="73">
        <v>2</v>
      </c>
      <c r="F24" s="73">
        <v>4</v>
      </c>
      <c r="G24" s="73">
        <v>16</v>
      </c>
      <c r="H24" s="73">
        <v>16</v>
      </c>
      <c r="I24" s="73"/>
      <c r="L24"/>
      <c r="M24"/>
      <c r="N24"/>
    </row>
    <row r="25" spans="1:14" x14ac:dyDescent="0.25">
      <c r="A25" s="73" t="s">
        <v>150</v>
      </c>
      <c r="B25" s="73" t="s">
        <v>31</v>
      </c>
      <c r="C25" t="s">
        <v>1507</v>
      </c>
      <c r="G25" s="73">
        <v>16</v>
      </c>
      <c r="H25" s="73">
        <v>16</v>
      </c>
      <c r="I25" s="73"/>
      <c r="L25"/>
      <c r="M25"/>
      <c r="N25"/>
    </row>
    <row r="26" spans="1:14" x14ac:dyDescent="0.25">
      <c r="A26" s="73" t="s">
        <v>150</v>
      </c>
      <c r="B26" s="73" t="s">
        <v>63</v>
      </c>
      <c r="C26" t="s">
        <v>1723</v>
      </c>
      <c r="F26" s="73">
        <v>0</v>
      </c>
      <c r="G26" s="73">
        <v>16</v>
      </c>
      <c r="H26" s="73">
        <v>16</v>
      </c>
      <c r="I26" s="73"/>
      <c r="L26"/>
      <c r="M26"/>
      <c r="N26"/>
    </row>
    <row r="27" spans="1:14" x14ac:dyDescent="0.25">
      <c r="A27" s="73" t="s">
        <v>123</v>
      </c>
      <c r="B27" s="73" t="s">
        <v>476</v>
      </c>
      <c r="C27" t="s">
        <v>585</v>
      </c>
      <c r="D27" s="73">
        <v>1</v>
      </c>
      <c r="E27" s="73">
        <v>4</v>
      </c>
      <c r="F27" s="73">
        <v>1</v>
      </c>
      <c r="G27" s="73">
        <v>16</v>
      </c>
      <c r="H27" s="73">
        <v>16</v>
      </c>
      <c r="I27" s="73"/>
      <c r="L27"/>
      <c r="M27"/>
      <c r="N27"/>
    </row>
    <row r="28" spans="1:14" x14ac:dyDescent="0.25">
      <c r="A28" s="73" t="s">
        <v>123</v>
      </c>
      <c r="B28" s="73" t="s">
        <v>496</v>
      </c>
      <c r="C28" t="s">
        <v>1567</v>
      </c>
      <c r="D28" s="73">
        <v>5</v>
      </c>
      <c r="F28" s="73">
        <v>2</v>
      </c>
      <c r="G28" s="73">
        <v>16</v>
      </c>
      <c r="H28" s="73">
        <v>16</v>
      </c>
      <c r="I28" s="73"/>
      <c r="L28"/>
      <c r="M28"/>
      <c r="N28"/>
    </row>
    <row r="29" spans="1:14" x14ac:dyDescent="0.25">
      <c r="A29" s="73" t="s">
        <v>123</v>
      </c>
      <c r="B29" s="73" t="s">
        <v>197</v>
      </c>
      <c r="C29" t="s">
        <v>205</v>
      </c>
      <c r="G29" s="73">
        <v>16</v>
      </c>
      <c r="H29" s="73">
        <v>16</v>
      </c>
      <c r="I29" s="73"/>
      <c r="L29"/>
      <c r="M29"/>
      <c r="N29"/>
    </row>
    <row r="30" spans="1:14" x14ac:dyDescent="0.25">
      <c r="A30" s="73" t="s">
        <v>123</v>
      </c>
      <c r="B30" s="73" t="s">
        <v>65</v>
      </c>
      <c r="C30" t="s">
        <v>122</v>
      </c>
      <c r="F30" s="73">
        <v>0</v>
      </c>
      <c r="G30" s="73">
        <v>16</v>
      </c>
      <c r="H30" s="73">
        <v>16</v>
      </c>
      <c r="I30" s="73"/>
      <c r="L30"/>
      <c r="M30"/>
      <c r="N30"/>
    </row>
    <row r="31" spans="1:14" x14ac:dyDescent="0.25">
      <c r="A31" s="73" t="s">
        <v>123</v>
      </c>
      <c r="B31" s="73" t="s">
        <v>27</v>
      </c>
      <c r="C31" t="s">
        <v>1588</v>
      </c>
      <c r="G31" s="73">
        <v>16</v>
      </c>
      <c r="H31" s="73">
        <v>16</v>
      </c>
      <c r="I31" s="73"/>
      <c r="L31"/>
      <c r="M31"/>
      <c r="N31"/>
    </row>
    <row r="32" spans="1:14" x14ac:dyDescent="0.25">
      <c r="A32" s="73" t="s">
        <v>123</v>
      </c>
      <c r="B32" s="73" t="s">
        <v>778</v>
      </c>
      <c r="C32" t="s">
        <v>1738</v>
      </c>
      <c r="E32" s="73">
        <v>2</v>
      </c>
      <c r="F32" s="73">
        <v>1</v>
      </c>
      <c r="G32" s="73">
        <v>16</v>
      </c>
      <c r="H32" s="73">
        <v>16</v>
      </c>
      <c r="I32" s="73"/>
      <c r="L32"/>
      <c r="M32"/>
      <c r="N32"/>
    </row>
    <row r="33" spans="1:14" x14ac:dyDescent="0.25">
      <c r="A33" s="73" t="s">
        <v>129</v>
      </c>
      <c r="B33" s="73" t="s">
        <v>553</v>
      </c>
      <c r="C33" t="s">
        <v>1791</v>
      </c>
      <c r="D33" s="73">
        <v>2</v>
      </c>
      <c r="E33" s="73">
        <v>0</v>
      </c>
      <c r="F33" s="73">
        <v>3</v>
      </c>
      <c r="G33" s="73">
        <v>16</v>
      </c>
      <c r="H33" s="73">
        <v>16</v>
      </c>
      <c r="I33" s="73"/>
      <c r="L33"/>
      <c r="M33"/>
      <c r="N33"/>
    </row>
    <row r="34" spans="1:14" x14ac:dyDescent="0.25">
      <c r="A34" s="73" t="s">
        <v>129</v>
      </c>
      <c r="B34" s="73" t="s">
        <v>496</v>
      </c>
      <c r="C34" t="s">
        <v>525</v>
      </c>
      <c r="D34" s="73">
        <v>5</v>
      </c>
      <c r="E34" s="73">
        <v>0</v>
      </c>
      <c r="F34" s="73">
        <v>1</v>
      </c>
      <c r="G34" s="73">
        <v>16</v>
      </c>
      <c r="H34" s="73">
        <v>16</v>
      </c>
      <c r="I34" s="73"/>
      <c r="L34"/>
      <c r="M34"/>
      <c r="N34"/>
    </row>
    <row r="35" spans="1:14" x14ac:dyDescent="0.25">
      <c r="A35" s="73" t="s">
        <v>129</v>
      </c>
      <c r="B35" s="73" t="s">
        <v>577</v>
      </c>
      <c r="C35" t="s">
        <v>576</v>
      </c>
      <c r="D35" s="73">
        <v>7</v>
      </c>
      <c r="F35" s="73">
        <v>1</v>
      </c>
      <c r="G35" s="73">
        <v>16</v>
      </c>
      <c r="H35" s="73">
        <v>16</v>
      </c>
      <c r="I35" s="73"/>
      <c r="L35"/>
      <c r="M35"/>
      <c r="N35"/>
    </row>
    <row r="36" spans="1:14" x14ac:dyDescent="0.25">
      <c r="A36" s="73" t="s">
        <v>129</v>
      </c>
      <c r="B36" s="73" t="s">
        <v>197</v>
      </c>
      <c r="C36" t="s">
        <v>423</v>
      </c>
      <c r="F36" s="73">
        <v>0</v>
      </c>
      <c r="G36" s="73">
        <v>16</v>
      </c>
      <c r="H36" s="73">
        <v>16</v>
      </c>
      <c r="I36" s="73"/>
      <c r="L36"/>
      <c r="M36"/>
      <c r="N36"/>
    </row>
    <row r="37" spans="1:14" x14ac:dyDescent="0.25">
      <c r="A37" s="73" t="s">
        <v>129</v>
      </c>
      <c r="B37" s="73" t="s">
        <v>29</v>
      </c>
      <c r="C37" t="s">
        <v>632</v>
      </c>
      <c r="F37" s="73">
        <v>0</v>
      </c>
      <c r="G37" s="73">
        <v>16</v>
      </c>
      <c r="H37" s="73">
        <v>16</v>
      </c>
      <c r="I37" s="73"/>
      <c r="L37"/>
      <c r="M37"/>
      <c r="N37"/>
    </row>
    <row r="38" spans="1:14" x14ac:dyDescent="0.25">
      <c r="A38" s="73" t="s">
        <v>129</v>
      </c>
      <c r="B38" s="73" t="s">
        <v>489</v>
      </c>
      <c r="C38" t="s">
        <v>1538</v>
      </c>
      <c r="E38" s="73">
        <v>4</v>
      </c>
      <c r="F38" s="73">
        <v>1</v>
      </c>
      <c r="G38" s="73">
        <v>16</v>
      </c>
      <c r="H38" s="73">
        <v>16</v>
      </c>
      <c r="I38" s="73"/>
      <c r="L38"/>
      <c r="M38"/>
      <c r="N38"/>
    </row>
    <row r="39" spans="1:14" x14ac:dyDescent="0.25">
      <c r="A39" s="73" t="s">
        <v>129</v>
      </c>
      <c r="B39" s="73" t="s">
        <v>32</v>
      </c>
      <c r="C39" t="s">
        <v>1618</v>
      </c>
      <c r="G39" s="73">
        <v>16</v>
      </c>
      <c r="H39" s="73">
        <v>16</v>
      </c>
      <c r="I39" s="73"/>
      <c r="L39"/>
      <c r="M39"/>
      <c r="N39"/>
    </row>
    <row r="40" spans="1:14" x14ac:dyDescent="0.25">
      <c r="A40" s="73" t="s">
        <v>129</v>
      </c>
      <c r="B40" s="73" t="s">
        <v>229</v>
      </c>
      <c r="C40" t="s">
        <v>1637</v>
      </c>
      <c r="E40" s="73">
        <v>1</v>
      </c>
      <c r="F40" s="73">
        <v>4</v>
      </c>
      <c r="G40" s="73">
        <v>16</v>
      </c>
      <c r="H40" s="73">
        <v>16</v>
      </c>
      <c r="I40" s="73"/>
      <c r="L40"/>
      <c r="M40"/>
      <c r="N40"/>
    </row>
    <row r="41" spans="1:14" x14ac:dyDescent="0.25">
      <c r="A41" s="73" t="s">
        <v>129</v>
      </c>
      <c r="B41" s="73" t="s">
        <v>65</v>
      </c>
      <c r="C41" t="s">
        <v>128</v>
      </c>
      <c r="F41" s="73">
        <v>0</v>
      </c>
      <c r="G41" s="73">
        <v>16</v>
      </c>
      <c r="H41" s="73">
        <v>16</v>
      </c>
      <c r="I41" s="73"/>
      <c r="L41"/>
      <c r="M41"/>
      <c r="N41"/>
    </row>
    <row r="42" spans="1:14" x14ac:dyDescent="0.25">
      <c r="A42" s="73" t="s">
        <v>113</v>
      </c>
      <c r="B42" s="73" t="s">
        <v>476</v>
      </c>
      <c r="C42" t="s">
        <v>933</v>
      </c>
      <c r="D42" s="73">
        <v>1</v>
      </c>
      <c r="E42" s="73">
        <v>1</v>
      </c>
      <c r="F42" s="73">
        <v>2</v>
      </c>
      <c r="G42" s="73">
        <v>16</v>
      </c>
      <c r="H42" s="73">
        <v>16</v>
      </c>
      <c r="I42" s="73"/>
      <c r="L42"/>
      <c r="M42"/>
      <c r="N42"/>
    </row>
    <row r="43" spans="1:14" x14ac:dyDescent="0.25">
      <c r="A43" s="73" t="s">
        <v>113</v>
      </c>
      <c r="B43" s="73" t="s">
        <v>496</v>
      </c>
      <c r="C43" t="s">
        <v>1203</v>
      </c>
      <c r="D43" s="73">
        <v>4.5</v>
      </c>
      <c r="E43" s="73">
        <v>0</v>
      </c>
      <c r="F43" s="73">
        <v>2</v>
      </c>
      <c r="G43" s="73">
        <v>16</v>
      </c>
      <c r="H43" s="73">
        <v>16</v>
      </c>
      <c r="I43" s="73"/>
      <c r="L43"/>
      <c r="M43"/>
      <c r="N43"/>
    </row>
    <row r="44" spans="1:14" x14ac:dyDescent="0.25">
      <c r="A44" s="73" t="s">
        <v>113</v>
      </c>
      <c r="B44" s="73" t="s">
        <v>197</v>
      </c>
      <c r="C44" t="s">
        <v>889</v>
      </c>
      <c r="G44" s="73">
        <v>16</v>
      </c>
      <c r="H44" s="73">
        <v>16</v>
      </c>
      <c r="I44" s="73"/>
      <c r="L44"/>
      <c r="M44"/>
      <c r="N44"/>
    </row>
    <row r="45" spans="1:14" x14ac:dyDescent="0.25">
      <c r="A45" s="73" t="s">
        <v>113</v>
      </c>
      <c r="B45" s="73" t="s">
        <v>29</v>
      </c>
      <c r="C45" t="s">
        <v>892</v>
      </c>
      <c r="G45" s="73">
        <v>16</v>
      </c>
      <c r="H45" s="73">
        <v>16</v>
      </c>
      <c r="I45" s="73"/>
      <c r="L45"/>
      <c r="M45"/>
      <c r="N45"/>
    </row>
    <row r="46" spans="1:14" x14ac:dyDescent="0.25">
      <c r="A46" s="73" t="s">
        <v>113</v>
      </c>
      <c r="B46" s="73" t="s">
        <v>31</v>
      </c>
      <c r="C46" t="s">
        <v>1475</v>
      </c>
      <c r="F46" s="73">
        <v>0</v>
      </c>
      <c r="G46" s="73">
        <v>16</v>
      </c>
      <c r="H46" s="73">
        <v>16</v>
      </c>
      <c r="I46" s="73"/>
      <c r="L46"/>
      <c r="M46"/>
      <c r="N46"/>
    </row>
    <row r="47" spans="1:14" x14ac:dyDescent="0.25">
      <c r="A47" s="73" t="s">
        <v>113</v>
      </c>
      <c r="B47" s="73" t="s">
        <v>65</v>
      </c>
      <c r="C47" t="s">
        <v>112</v>
      </c>
      <c r="F47" s="73">
        <v>0</v>
      </c>
      <c r="G47" s="73">
        <v>16</v>
      </c>
      <c r="H47" s="73">
        <v>16</v>
      </c>
      <c r="I47" s="73"/>
      <c r="L47"/>
      <c r="M47"/>
      <c r="N47"/>
    </row>
    <row r="48" spans="1:14" x14ac:dyDescent="0.25">
      <c r="A48" s="73" t="s">
        <v>113</v>
      </c>
      <c r="B48" s="73" t="s">
        <v>229</v>
      </c>
      <c r="C48" t="s">
        <v>228</v>
      </c>
      <c r="E48" s="73">
        <v>1</v>
      </c>
      <c r="F48" s="73">
        <v>2</v>
      </c>
      <c r="G48" s="73">
        <v>16</v>
      </c>
      <c r="H48" s="73">
        <v>16</v>
      </c>
      <c r="I48" s="73"/>
      <c r="L48"/>
      <c r="M48"/>
      <c r="N48"/>
    </row>
    <row r="49" spans="1:14" x14ac:dyDescent="0.25">
      <c r="A49" s="73" t="s">
        <v>99</v>
      </c>
      <c r="B49" s="73" t="s">
        <v>604</v>
      </c>
      <c r="C49" t="s">
        <v>1652</v>
      </c>
      <c r="D49" s="73">
        <v>2</v>
      </c>
      <c r="E49" s="73">
        <v>0</v>
      </c>
      <c r="G49" s="73">
        <v>16</v>
      </c>
      <c r="H49" s="73">
        <v>16</v>
      </c>
      <c r="I49" s="73"/>
      <c r="L49"/>
      <c r="M49"/>
      <c r="N49"/>
    </row>
    <row r="50" spans="1:14" x14ac:dyDescent="0.25">
      <c r="A50" s="73" t="s">
        <v>99</v>
      </c>
      <c r="B50" s="73" t="s">
        <v>577</v>
      </c>
      <c r="C50" t="s">
        <v>1015</v>
      </c>
      <c r="D50" s="73">
        <v>7.5</v>
      </c>
      <c r="E50" s="73">
        <v>0</v>
      </c>
      <c r="G50" s="73">
        <v>16</v>
      </c>
      <c r="H50" s="73">
        <v>16</v>
      </c>
      <c r="I50" s="73"/>
      <c r="L50"/>
      <c r="M50"/>
      <c r="N50"/>
    </row>
    <row r="51" spans="1:14" x14ac:dyDescent="0.25">
      <c r="A51" s="73" t="s">
        <v>99</v>
      </c>
      <c r="B51" s="73" t="s">
        <v>561</v>
      </c>
      <c r="C51" t="s">
        <v>1788</v>
      </c>
      <c r="D51" s="73">
        <v>7.5</v>
      </c>
      <c r="E51" s="73">
        <v>1</v>
      </c>
      <c r="F51" s="73">
        <v>1</v>
      </c>
      <c r="G51" s="73">
        <v>16</v>
      </c>
      <c r="H51" s="73">
        <v>16</v>
      </c>
      <c r="I51" s="73"/>
      <c r="L51"/>
      <c r="M51"/>
      <c r="N51"/>
    </row>
    <row r="52" spans="1:14" x14ac:dyDescent="0.25">
      <c r="A52" s="73" t="s">
        <v>99</v>
      </c>
      <c r="B52" s="73" t="s">
        <v>27</v>
      </c>
      <c r="C52" t="s">
        <v>565</v>
      </c>
      <c r="G52" s="73">
        <v>16</v>
      </c>
      <c r="H52" s="73">
        <v>16</v>
      </c>
      <c r="I52" s="73"/>
      <c r="L52"/>
      <c r="M52"/>
      <c r="N52"/>
    </row>
    <row r="53" spans="1:14" x14ac:dyDescent="0.25">
      <c r="A53" s="73" t="s">
        <v>99</v>
      </c>
      <c r="B53" s="73" t="s">
        <v>208</v>
      </c>
      <c r="C53" t="s">
        <v>234</v>
      </c>
      <c r="G53" s="73">
        <v>16</v>
      </c>
      <c r="H53" s="73">
        <v>16</v>
      </c>
      <c r="I53" s="73"/>
      <c r="L53"/>
      <c r="M53"/>
      <c r="N53"/>
    </row>
    <row r="54" spans="1:14" x14ac:dyDescent="0.25">
      <c r="A54" s="73" t="s">
        <v>99</v>
      </c>
      <c r="B54" s="73" t="s">
        <v>197</v>
      </c>
      <c r="C54" t="s">
        <v>198</v>
      </c>
      <c r="F54" s="73">
        <v>0</v>
      </c>
      <c r="G54" s="73">
        <v>16</v>
      </c>
      <c r="H54" s="73">
        <v>16</v>
      </c>
      <c r="I54" s="73"/>
      <c r="L54"/>
      <c r="M54"/>
      <c r="N54"/>
    </row>
    <row r="55" spans="1:14" x14ac:dyDescent="0.25">
      <c r="A55" s="73" t="s">
        <v>99</v>
      </c>
      <c r="B55" s="73" t="s">
        <v>32</v>
      </c>
      <c r="C55" t="s">
        <v>801</v>
      </c>
      <c r="G55" s="73">
        <v>16</v>
      </c>
      <c r="H55" s="73">
        <v>16</v>
      </c>
      <c r="I55" s="73"/>
      <c r="L55"/>
      <c r="M55"/>
      <c r="N55"/>
    </row>
    <row r="56" spans="1:14" x14ac:dyDescent="0.25">
      <c r="A56" s="73" t="s">
        <v>99</v>
      </c>
      <c r="B56" s="73" t="s">
        <v>406</v>
      </c>
      <c r="C56" t="s">
        <v>1317</v>
      </c>
      <c r="F56" s="73">
        <v>0</v>
      </c>
      <c r="G56" s="73">
        <v>16</v>
      </c>
      <c r="H56" s="73">
        <v>16</v>
      </c>
      <c r="I56" s="73"/>
      <c r="L56"/>
      <c r="M56"/>
      <c r="N56"/>
    </row>
    <row r="57" spans="1:14" x14ac:dyDescent="0.25">
      <c r="A57" s="73" t="s">
        <v>99</v>
      </c>
      <c r="B57" s="73" t="s">
        <v>229</v>
      </c>
      <c r="C57" t="s">
        <v>1328</v>
      </c>
      <c r="E57" s="73">
        <v>0</v>
      </c>
      <c r="F57" s="73">
        <v>2</v>
      </c>
      <c r="G57" s="73">
        <v>16</v>
      </c>
      <c r="H57" s="73">
        <v>16</v>
      </c>
      <c r="I57" s="73"/>
      <c r="L57"/>
      <c r="M57"/>
      <c r="N57"/>
    </row>
    <row r="58" spans="1:14" x14ac:dyDescent="0.25">
      <c r="A58" s="73" t="s">
        <v>99</v>
      </c>
      <c r="B58" s="73" t="s">
        <v>63</v>
      </c>
      <c r="C58" t="s">
        <v>1427</v>
      </c>
      <c r="G58" s="73">
        <v>16</v>
      </c>
      <c r="H58" s="73">
        <v>16</v>
      </c>
      <c r="I58" s="73"/>
      <c r="L58"/>
      <c r="M58"/>
      <c r="N58"/>
    </row>
    <row r="59" spans="1:14" x14ac:dyDescent="0.25">
      <c r="A59" s="73" t="s">
        <v>99</v>
      </c>
      <c r="B59" s="73" t="s">
        <v>65</v>
      </c>
      <c r="C59" t="s">
        <v>98</v>
      </c>
      <c r="F59" s="73">
        <v>0</v>
      </c>
      <c r="G59" s="73">
        <v>16</v>
      </c>
      <c r="H59" s="73">
        <v>16</v>
      </c>
      <c r="I59" s="73"/>
      <c r="L59"/>
      <c r="M59"/>
      <c r="N59"/>
    </row>
    <row r="60" spans="1:14" x14ac:dyDescent="0.25">
      <c r="A60" s="73" t="s">
        <v>147</v>
      </c>
      <c r="B60" s="73" t="s">
        <v>496</v>
      </c>
      <c r="C60" t="s">
        <v>1647</v>
      </c>
      <c r="D60" s="73">
        <v>1</v>
      </c>
      <c r="E60" s="73">
        <v>0</v>
      </c>
      <c r="F60" s="73">
        <v>0</v>
      </c>
      <c r="G60" s="73">
        <v>16</v>
      </c>
      <c r="H60" s="73">
        <v>16</v>
      </c>
      <c r="I60" s="73"/>
      <c r="L60"/>
      <c r="M60"/>
      <c r="N60"/>
    </row>
    <row r="61" spans="1:14" x14ac:dyDescent="0.25">
      <c r="A61" s="73" t="s">
        <v>147</v>
      </c>
      <c r="B61" s="73" t="s">
        <v>577</v>
      </c>
      <c r="C61" t="s">
        <v>763</v>
      </c>
      <c r="D61" s="73">
        <v>4</v>
      </c>
      <c r="F61" s="73">
        <v>1</v>
      </c>
      <c r="G61" s="73">
        <v>16</v>
      </c>
      <c r="H61" s="73">
        <v>16</v>
      </c>
      <c r="I61" s="73"/>
      <c r="L61"/>
      <c r="M61"/>
      <c r="N61"/>
    </row>
    <row r="62" spans="1:14" x14ac:dyDescent="0.25">
      <c r="A62" s="73" t="s">
        <v>147</v>
      </c>
      <c r="B62" s="73" t="s">
        <v>561</v>
      </c>
      <c r="C62" t="s">
        <v>560</v>
      </c>
      <c r="D62" s="73">
        <v>14.5</v>
      </c>
      <c r="E62" s="73">
        <v>0</v>
      </c>
      <c r="F62" s="73">
        <v>2</v>
      </c>
      <c r="G62" s="73">
        <v>16</v>
      </c>
      <c r="H62" s="73">
        <v>16</v>
      </c>
      <c r="I62" s="73"/>
      <c r="L62"/>
      <c r="M62"/>
      <c r="N62"/>
    </row>
    <row r="63" spans="1:14" x14ac:dyDescent="0.25">
      <c r="A63" s="73" t="s">
        <v>147</v>
      </c>
      <c r="B63" s="73" t="s">
        <v>197</v>
      </c>
      <c r="C63" t="s">
        <v>758</v>
      </c>
      <c r="F63" s="73">
        <v>0</v>
      </c>
      <c r="G63" s="73">
        <v>16</v>
      </c>
      <c r="H63" s="73">
        <v>16</v>
      </c>
      <c r="I63" s="73"/>
      <c r="L63"/>
      <c r="M63"/>
      <c r="N63"/>
    </row>
    <row r="64" spans="1:14" x14ac:dyDescent="0.25">
      <c r="A64" s="73" t="s">
        <v>147</v>
      </c>
      <c r="B64" s="73" t="s">
        <v>229</v>
      </c>
      <c r="C64" t="s">
        <v>1083</v>
      </c>
      <c r="E64" s="73">
        <v>3</v>
      </c>
      <c r="F64" s="73">
        <v>1</v>
      </c>
      <c r="G64" s="73">
        <v>16</v>
      </c>
      <c r="H64" s="73">
        <v>16</v>
      </c>
      <c r="I64" s="73"/>
      <c r="L64"/>
      <c r="M64"/>
      <c r="N64"/>
    </row>
    <row r="65" spans="1:14" x14ac:dyDescent="0.25">
      <c r="A65" s="73" t="s">
        <v>147</v>
      </c>
      <c r="B65" s="73" t="s">
        <v>537</v>
      </c>
      <c r="C65" t="s">
        <v>1208</v>
      </c>
      <c r="E65" s="73">
        <v>0</v>
      </c>
      <c r="F65" s="73">
        <v>1</v>
      </c>
      <c r="G65" s="73">
        <v>16</v>
      </c>
      <c r="H65" s="73">
        <v>16</v>
      </c>
      <c r="I65" s="73"/>
      <c r="L65"/>
      <c r="M65"/>
      <c r="N65"/>
    </row>
    <row r="66" spans="1:14" x14ac:dyDescent="0.25">
      <c r="A66" s="73" t="s">
        <v>147</v>
      </c>
      <c r="B66" s="73" t="s">
        <v>197</v>
      </c>
      <c r="C66" t="s">
        <v>1225</v>
      </c>
      <c r="G66" s="73">
        <v>16</v>
      </c>
      <c r="H66" s="73">
        <v>16</v>
      </c>
      <c r="I66" s="73"/>
      <c r="L66"/>
      <c r="M66"/>
      <c r="N66"/>
    </row>
    <row r="67" spans="1:14" x14ac:dyDescent="0.25">
      <c r="A67" s="73" t="s">
        <v>147</v>
      </c>
      <c r="B67" s="73" t="s">
        <v>208</v>
      </c>
      <c r="C67" t="s">
        <v>233</v>
      </c>
      <c r="F67" s="73">
        <v>0</v>
      </c>
      <c r="G67" s="73">
        <v>16</v>
      </c>
      <c r="H67" s="73">
        <v>16</v>
      </c>
      <c r="I67" s="73"/>
      <c r="L67"/>
      <c r="M67"/>
      <c r="N67"/>
    </row>
    <row r="68" spans="1:14" x14ac:dyDescent="0.25">
      <c r="A68" s="73" t="s">
        <v>147</v>
      </c>
      <c r="B68" s="73" t="s">
        <v>505</v>
      </c>
      <c r="C68" t="s">
        <v>1742</v>
      </c>
      <c r="E68" s="73">
        <v>2</v>
      </c>
      <c r="G68" s="73">
        <v>16</v>
      </c>
      <c r="H68" s="73">
        <v>16</v>
      </c>
      <c r="I68" s="73"/>
      <c r="L68"/>
      <c r="M68"/>
      <c r="N68"/>
    </row>
    <row r="69" spans="1:14" x14ac:dyDescent="0.25">
      <c r="A69" s="73" t="s">
        <v>105</v>
      </c>
      <c r="B69" s="73" t="s">
        <v>229</v>
      </c>
      <c r="C69" t="s">
        <v>1785</v>
      </c>
      <c r="D69" s="73">
        <v>1</v>
      </c>
      <c r="E69" s="73">
        <v>4</v>
      </c>
      <c r="F69" s="73">
        <v>0</v>
      </c>
      <c r="G69" s="73">
        <v>16</v>
      </c>
      <c r="H69" s="73">
        <v>16</v>
      </c>
      <c r="I69" s="73"/>
      <c r="L69"/>
      <c r="M69"/>
      <c r="N69"/>
    </row>
    <row r="70" spans="1:14" x14ac:dyDescent="0.25">
      <c r="A70" s="73" t="s">
        <v>105</v>
      </c>
      <c r="B70" s="73" t="s">
        <v>518</v>
      </c>
      <c r="C70" t="s">
        <v>1560</v>
      </c>
      <c r="D70" s="73">
        <v>3</v>
      </c>
      <c r="F70" s="73">
        <v>1</v>
      </c>
      <c r="G70" s="73">
        <v>16</v>
      </c>
      <c r="H70" s="73">
        <v>16</v>
      </c>
      <c r="I70" s="73"/>
      <c r="L70"/>
      <c r="M70"/>
      <c r="N70"/>
    </row>
    <row r="71" spans="1:14" x14ac:dyDescent="0.25">
      <c r="A71" s="73" t="s">
        <v>105</v>
      </c>
      <c r="B71" s="73" t="s">
        <v>553</v>
      </c>
      <c r="C71" t="s">
        <v>1224</v>
      </c>
      <c r="D71" s="73">
        <v>4</v>
      </c>
      <c r="E71" s="73">
        <v>0</v>
      </c>
      <c r="F71" s="73">
        <v>1</v>
      </c>
      <c r="G71" s="73">
        <v>16</v>
      </c>
      <c r="H71" s="73">
        <v>16</v>
      </c>
      <c r="I71" s="73"/>
      <c r="L71"/>
      <c r="M71"/>
      <c r="N71"/>
    </row>
    <row r="72" spans="1:14" x14ac:dyDescent="0.25">
      <c r="A72" s="73" t="s">
        <v>105</v>
      </c>
      <c r="B72" s="73" t="s">
        <v>559</v>
      </c>
      <c r="C72" t="s">
        <v>668</v>
      </c>
      <c r="E72" s="73">
        <v>0</v>
      </c>
      <c r="G72" s="73">
        <v>16</v>
      </c>
      <c r="H72" s="73">
        <v>16</v>
      </c>
      <c r="I72" s="73"/>
      <c r="L72"/>
      <c r="M72"/>
      <c r="N72"/>
    </row>
    <row r="73" spans="1:14" x14ac:dyDescent="0.25">
      <c r="A73" s="73" t="s">
        <v>105</v>
      </c>
      <c r="B73" s="73" t="s">
        <v>65</v>
      </c>
      <c r="C73" t="s">
        <v>104</v>
      </c>
      <c r="F73" s="73">
        <v>0</v>
      </c>
      <c r="G73" s="73">
        <v>16</v>
      </c>
      <c r="H73" s="73">
        <v>16</v>
      </c>
      <c r="I73" s="73"/>
      <c r="L73"/>
      <c r="M73"/>
      <c r="N73"/>
    </row>
    <row r="74" spans="1:14" x14ac:dyDescent="0.25">
      <c r="A74" s="73" t="s">
        <v>105</v>
      </c>
      <c r="B74" s="73" t="s">
        <v>32</v>
      </c>
      <c r="C74" t="s">
        <v>1037</v>
      </c>
      <c r="G74" s="73">
        <v>16</v>
      </c>
      <c r="H74" s="73">
        <v>16</v>
      </c>
      <c r="I74" s="73"/>
      <c r="L74"/>
      <c r="M74"/>
      <c r="N74"/>
    </row>
    <row r="75" spans="1:14" x14ac:dyDescent="0.25">
      <c r="A75" s="73" t="s">
        <v>105</v>
      </c>
      <c r="B75" s="73" t="s">
        <v>27</v>
      </c>
      <c r="C75" t="s">
        <v>1405</v>
      </c>
      <c r="F75" s="73">
        <v>0</v>
      </c>
      <c r="G75" s="73">
        <v>16</v>
      </c>
      <c r="H75" s="73">
        <v>16</v>
      </c>
      <c r="I75" s="73"/>
      <c r="L75"/>
      <c r="M75"/>
      <c r="N75"/>
    </row>
    <row r="76" spans="1:14" x14ac:dyDescent="0.25">
      <c r="A76" s="73" t="s">
        <v>105</v>
      </c>
      <c r="B76" s="73" t="s">
        <v>63</v>
      </c>
      <c r="C76" t="s">
        <v>1777</v>
      </c>
      <c r="F76" s="73">
        <v>0</v>
      </c>
      <c r="G76" s="73">
        <v>16</v>
      </c>
      <c r="H76" s="73">
        <v>16</v>
      </c>
      <c r="I76" s="73"/>
      <c r="L76"/>
      <c r="M76"/>
      <c r="N76"/>
    </row>
    <row r="77" spans="1:14" x14ac:dyDescent="0.25">
      <c r="A77" s="73" t="s">
        <v>141</v>
      </c>
      <c r="B77" s="73" t="s">
        <v>778</v>
      </c>
      <c r="C77" t="s">
        <v>789</v>
      </c>
      <c r="D77" s="73">
        <v>3.5</v>
      </c>
      <c r="E77" s="73">
        <v>0</v>
      </c>
      <c r="F77" s="73">
        <v>0</v>
      </c>
      <c r="G77" s="73">
        <v>16</v>
      </c>
      <c r="H77" s="73">
        <v>16</v>
      </c>
      <c r="I77" s="73"/>
      <c r="L77"/>
      <c r="M77"/>
      <c r="N77"/>
    </row>
    <row r="78" spans="1:14" x14ac:dyDescent="0.25">
      <c r="A78" s="73" t="s">
        <v>141</v>
      </c>
      <c r="B78" s="73" t="s">
        <v>740</v>
      </c>
      <c r="C78" t="s">
        <v>1390</v>
      </c>
      <c r="D78" s="73">
        <v>5</v>
      </c>
      <c r="E78" s="73">
        <v>0</v>
      </c>
      <c r="G78" s="73">
        <v>16</v>
      </c>
      <c r="H78" s="73">
        <v>16</v>
      </c>
      <c r="I78" s="73"/>
      <c r="L78"/>
      <c r="M78"/>
      <c r="N78"/>
    </row>
    <row r="79" spans="1:14" x14ac:dyDescent="0.25">
      <c r="A79" s="73" t="s">
        <v>141</v>
      </c>
      <c r="B79" s="73" t="s">
        <v>604</v>
      </c>
      <c r="C79" t="s">
        <v>990</v>
      </c>
      <c r="D79" s="73">
        <v>5.5</v>
      </c>
      <c r="E79" s="73">
        <v>0</v>
      </c>
      <c r="F79" s="73">
        <v>2</v>
      </c>
      <c r="G79" s="73">
        <v>16</v>
      </c>
      <c r="H79" s="73">
        <v>16</v>
      </c>
      <c r="I79" s="73"/>
      <c r="L79"/>
      <c r="M79"/>
      <c r="N79"/>
    </row>
    <row r="80" spans="1:14" x14ac:dyDescent="0.25">
      <c r="A80" s="73" t="s">
        <v>141</v>
      </c>
      <c r="B80" s="73" t="s">
        <v>496</v>
      </c>
      <c r="C80" t="s">
        <v>1473</v>
      </c>
      <c r="D80" s="73">
        <v>8</v>
      </c>
      <c r="E80" s="73">
        <v>0</v>
      </c>
      <c r="F80" s="73">
        <v>1</v>
      </c>
      <c r="G80" s="73">
        <v>16</v>
      </c>
      <c r="H80" s="73">
        <v>16</v>
      </c>
      <c r="I80" s="73"/>
      <c r="L80"/>
      <c r="M80"/>
      <c r="N80"/>
    </row>
    <row r="81" spans="1:14" x14ac:dyDescent="0.25">
      <c r="A81" s="73" t="s">
        <v>141</v>
      </c>
      <c r="B81" s="73" t="s">
        <v>32</v>
      </c>
      <c r="C81" t="s">
        <v>746</v>
      </c>
      <c r="G81" s="73">
        <v>16</v>
      </c>
      <c r="H81" s="73">
        <v>16</v>
      </c>
      <c r="I81" s="73"/>
      <c r="L81"/>
      <c r="M81"/>
      <c r="N81"/>
    </row>
    <row r="82" spans="1:14" x14ac:dyDescent="0.25">
      <c r="A82" s="73" t="s">
        <v>141</v>
      </c>
      <c r="B82" s="73" t="s">
        <v>537</v>
      </c>
      <c r="C82" t="s">
        <v>995</v>
      </c>
      <c r="G82" s="73">
        <v>16</v>
      </c>
      <c r="H82" s="73">
        <v>16</v>
      </c>
      <c r="I82" s="73"/>
      <c r="L82"/>
      <c r="M82"/>
      <c r="N82"/>
    </row>
    <row r="83" spans="1:14" x14ac:dyDescent="0.25">
      <c r="A83" s="73" t="s">
        <v>103</v>
      </c>
      <c r="B83" s="73" t="s">
        <v>518</v>
      </c>
      <c r="C83" t="s">
        <v>978</v>
      </c>
      <c r="D83" s="73">
        <v>7</v>
      </c>
      <c r="E83" s="73">
        <v>0</v>
      </c>
      <c r="F83" s="73">
        <v>1</v>
      </c>
      <c r="G83" s="73">
        <v>16</v>
      </c>
      <c r="H83" s="73">
        <v>16</v>
      </c>
      <c r="I83" s="73"/>
      <c r="L83"/>
      <c r="M83"/>
      <c r="N83"/>
    </row>
    <row r="84" spans="1:14" x14ac:dyDescent="0.25">
      <c r="A84" s="73" t="s">
        <v>103</v>
      </c>
      <c r="B84" s="73" t="s">
        <v>496</v>
      </c>
      <c r="C84" t="s">
        <v>1418</v>
      </c>
      <c r="D84" s="73">
        <v>12.5</v>
      </c>
      <c r="E84" s="73">
        <v>0</v>
      </c>
      <c r="F84" s="73">
        <v>3</v>
      </c>
      <c r="G84" s="73">
        <v>16</v>
      </c>
      <c r="H84" s="73">
        <v>16</v>
      </c>
      <c r="I84" s="73"/>
      <c r="L84"/>
      <c r="M84"/>
      <c r="N84"/>
    </row>
    <row r="85" spans="1:14" x14ac:dyDescent="0.25">
      <c r="A85" s="73" t="s">
        <v>103</v>
      </c>
      <c r="B85" s="73" t="s">
        <v>27</v>
      </c>
      <c r="C85" t="s">
        <v>569</v>
      </c>
      <c r="G85" s="73">
        <v>16</v>
      </c>
      <c r="H85" s="73">
        <v>16</v>
      </c>
      <c r="I85" s="73"/>
      <c r="L85"/>
      <c r="M85"/>
      <c r="N85"/>
    </row>
    <row r="86" spans="1:14" x14ac:dyDescent="0.25">
      <c r="A86" s="73" t="s">
        <v>103</v>
      </c>
      <c r="B86" s="73" t="s">
        <v>32</v>
      </c>
      <c r="C86" t="s">
        <v>1089</v>
      </c>
      <c r="F86" s="73">
        <v>0</v>
      </c>
      <c r="G86" s="73">
        <v>16</v>
      </c>
      <c r="H86" s="73">
        <v>16</v>
      </c>
      <c r="I86" s="73"/>
      <c r="L86"/>
      <c r="M86"/>
      <c r="N86"/>
    </row>
    <row r="87" spans="1:14" x14ac:dyDescent="0.25">
      <c r="A87" s="73" t="s">
        <v>103</v>
      </c>
      <c r="B87" s="73" t="s">
        <v>476</v>
      </c>
      <c r="C87" t="s">
        <v>1498</v>
      </c>
      <c r="E87" s="73">
        <v>3</v>
      </c>
      <c r="F87" s="73">
        <v>1</v>
      </c>
      <c r="G87" s="73">
        <v>16</v>
      </c>
      <c r="H87" s="73">
        <v>16</v>
      </c>
      <c r="I87" s="73"/>
      <c r="L87"/>
      <c r="M87"/>
      <c r="N87"/>
    </row>
    <row r="88" spans="1:14" x14ac:dyDescent="0.25">
      <c r="A88" s="73" t="s">
        <v>103</v>
      </c>
      <c r="B88" s="73" t="s">
        <v>63</v>
      </c>
      <c r="C88" t="s">
        <v>1697</v>
      </c>
      <c r="F88" s="73">
        <v>0</v>
      </c>
      <c r="G88" s="73">
        <v>16</v>
      </c>
      <c r="H88" s="73">
        <v>16</v>
      </c>
      <c r="I88" s="73"/>
      <c r="L88"/>
      <c r="M88"/>
      <c r="N88"/>
    </row>
    <row r="89" spans="1:14" x14ac:dyDescent="0.25">
      <c r="A89" s="73" t="s">
        <v>111</v>
      </c>
      <c r="B89" s="73" t="s">
        <v>577</v>
      </c>
      <c r="C89" t="s">
        <v>1368</v>
      </c>
      <c r="D89" s="73">
        <v>8</v>
      </c>
      <c r="E89" s="73">
        <v>1</v>
      </c>
      <c r="F89" s="73">
        <v>0</v>
      </c>
      <c r="G89" s="73">
        <v>16</v>
      </c>
      <c r="H89" s="73">
        <v>16</v>
      </c>
      <c r="I89" s="73"/>
      <c r="L89"/>
      <c r="M89"/>
      <c r="N89"/>
    </row>
    <row r="90" spans="1:14" x14ac:dyDescent="0.25">
      <c r="A90" s="73" t="s">
        <v>111</v>
      </c>
      <c r="B90" s="73" t="s">
        <v>65</v>
      </c>
      <c r="C90" t="s">
        <v>110</v>
      </c>
      <c r="F90" s="73">
        <v>0</v>
      </c>
      <c r="G90" s="73">
        <v>16</v>
      </c>
      <c r="H90" s="73">
        <v>16</v>
      </c>
      <c r="I90" s="73"/>
      <c r="L90"/>
      <c r="M90"/>
      <c r="N90"/>
    </row>
    <row r="91" spans="1:14" x14ac:dyDescent="0.25">
      <c r="A91" s="73" t="s">
        <v>111</v>
      </c>
      <c r="B91" s="73" t="s">
        <v>229</v>
      </c>
      <c r="C91" t="s">
        <v>1276</v>
      </c>
      <c r="E91" s="73">
        <v>2</v>
      </c>
      <c r="F91" s="73">
        <v>1</v>
      </c>
      <c r="G91" s="73">
        <v>16</v>
      </c>
      <c r="H91" s="73">
        <v>16</v>
      </c>
      <c r="I91" s="73"/>
      <c r="L91"/>
      <c r="M91"/>
      <c r="N91"/>
    </row>
    <row r="92" spans="1:14" x14ac:dyDescent="0.25">
      <c r="A92" s="73" t="s">
        <v>111</v>
      </c>
      <c r="B92" s="73" t="s">
        <v>489</v>
      </c>
      <c r="C92" t="s">
        <v>1463</v>
      </c>
      <c r="E92" s="73">
        <v>2</v>
      </c>
      <c r="F92" s="73">
        <v>1</v>
      </c>
      <c r="G92" s="73">
        <v>16</v>
      </c>
      <c r="H92" s="73">
        <v>16</v>
      </c>
      <c r="I92" s="73"/>
      <c r="L92"/>
      <c r="M92"/>
      <c r="N92"/>
    </row>
    <row r="93" spans="1:14" x14ac:dyDescent="0.25">
      <c r="A93" s="73" t="s">
        <v>111</v>
      </c>
      <c r="B93" s="73" t="s">
        <v>27</v>
      </c>
      <c r="C93" t="s">
        <v>1576</v>
      </c>
      <c r="F93" s="73">
        <v>0</v>
      </c>
      <c r="G93" s="73">
        <v>16</v>
      </c>
      <c r="H93" s="73">
        <v>16</v>
      </c>
      <c r="I93" s="73"/>
      <c r="L93"/>
      <c r="M93"/>
      <c r="N93"/>
    </row>
    <row r="94" spans="1:14" x14ac:dyDescent="0.25">
      <c r="A94" s="73" t="s">
        <v>111</v>
      </c>
      <c r="B94" s="73" t="s">
        <v>717</v>
      </c>
      <c r="C94" t="s">
        <v>1737</v>
      </c>
      <c r="E94" s="73">
        <v>1</v>
      </c>
      <c r="G94" s="73">
        <v>16</v>
      </c>
      <c r="H94" s="73">
        <v>16</v>
      </c>
      <c r="I94" s="73"/>
      <c r="L94"/>
      <c r="M94"/>
      <c r="N94"/>
    </row>
    <row r="95" spans="1:14" x14ac:dyDescent="0.25">
      <c r="A95" s="73" t="s">
        <v>93</v>
      </c>
      <c r="B95" s="73" t="s">
        <v>496</v>
      </c>
      <c r="C95" t="s">
        <v>1129</v>
      </c>
      <c r="D95" s="73">
        <v>7.5</v>
      </c>
      <c r="E95" s="73">
        <v>1</v>
      </c>
      <c r="F95" s="73">
        <v>0</v>
      </c>
      <c r="G95" s="73">
        <v>16</v>
      </c>
      <c r="H95" s="73">
        <v>16</v>
      </c>
      <c r="I95" s="73"/>
      <c r="L95"/>
      <c r="M95"/>
      <c r="N95"/>
    </row>
    <row r="96" spans="1:14" x14ac:dyDescent="0.25">
      <c r="A96" s="73" t="s">
        <v>93</v>
      </c>
      <c r="B96" s="73" t="s">
        <v>65</v>
      </c>
      <c r="C96" t="s">
        <v>92</v>
      </c>
      <c r="F96" s="73">
        <v>0</v>
      </c>
      <c r="G96" s="73">
        <v>16</v>
      </c>
      <c r="H96" s="73">
        <v>16</v>
      </c>
      <c r="I96" s="73"/>
      <c r="L96"/>
      <c r="M96"/>
      <c r="N96"/>
    </row>
    <row r="97" spans="1:14" x14ac:dyDescent="0.25">
      <c r="A97" s="73" t="s">
        <v>93</v>
      </c>
      <c r="B97" s="73" t="s">
        <v>32</v>
      </c>
      <c r="C97" t="s">
        <v>864</v>
      </c>
      <c r="F97" s="73">
        <v>0</v>
      </c>
      <c r="G97" s="73">
        <v>16</v>
      </c>
      <c r="H97" s="73">
        <v>16</v>
      </c>
      <c r="I97" s="73"/>
      <c r="L97"/>
      <c r="M97"/>
      <c r="N97"/>
    </row>
    <row r="98" spans="1:14" x14ac:dyDescent="0.25">
      <c r="A98" s="73" t="s">
        <v>93</v>
      </c>
      <c r="B98" s="73" t="s">
        <v>489</v>
      </c>
      <c r="C98" t="s">
        <v>1197</v>
      </c>
      <c r="E98" s="73">
        <v>2</v>
      </c>
      <c r="G98" s="73">
        <v>16</v>
      </c>
      <c r="H98" s="73">
        <v>16</v>
      </c>
      <c r="I98" s="73"/>
      <c r="L98"/>
      <c r="M98"/>
      <c r="N98"/>
    </row>
    <row r="99" spans="1:14" x14ac:dyDescent="0.25">
      <c r="A99" s="73" t="s">
        <v>93</v>
      </c>
      <c r="B99" s="73" t="s">
        <v>604</v>
      </c>
      <c r="C99" t="s">
        <v>1207</v>
      </c>
      <c r="E99" s="73">
        <v>0</v>
      </c>
      <c r="F99" s="73">
        <v>1</v>
      </c>
      <c r="G99" s="73">
        <v>16</v>
      </c>
      <c r="H99" s="73">
        <v>16</v>
      </c>
      <c r="I99" s="73"/>
      <c r="L99"/>
      <c r="M99"/>
      <c r="N99"/>
    </row>
    <row r="100" spans="1:14" x14ac:dyDescent="0.25">
      <c r="A100" s="73" t="s">
        <v>93</v>
      </c>
      <c r="B100" s="73" t="s">
        <v>29</v>
      </c>
      <c r="C100" t="s">
        <v>1602</v>
      </c>
      <c r="F100" s="73">
        <v>0</v>
      </c>
      <c r="G100" s="73">
        <v>16</v>
      </c>
      <c r="H100" s="73">
        <v>16</v>
      </c>
      <c r="I100" s="73"/>
      <c r="L100"/>
      <c r="M100"/>
      <c r="N100"/>
    </row>
    <row r="101" spans="1:14" x14ac:dyDescent="0.25">
      <c r="A101" s="73" t="s">
        <v>139</v>
      </c>
      <c r="B101" s="73" t="s">
        <v>518</v>
      </c>
      <c r="C101" t="s">
        <v>1132</v>
      </c>
      <c r="D101" s="73">
        <v>3</v>
      </c>
      <c r="E101" s="73">
        <v>0</v>
      </c>
      <c r="G101" s="73">
        <v>16</v>
      </c>
      <c r="H101" s="73">
        <v>16</v>
      </c>
      <c r="I101" s="73"/>
      <c r="L101"/>
      <c r="M101"/>
      <c r="N101"/>
    </row>
    <row r="102" spans="1:14" x14ac:dyDescent="0.25">
      <c r="A102" s="73" t="s">
        <v>139</v>
      </c>
      <c r="B102" s="73" t="s">
        <v>229</v>
      </c>
      <c r="C102" t="s">
        <v>1564</v>
      </c>
      <c r="D102" s="73">
        <v>3</v>
      </c>
      <c r="E102" s="73">
        <v>5</v>
      </c>
      <c r="F102" s="73">
        <v>1</v>
      </c>
      <c r="G102" s="73">
        <v>16</v>
      </c>
      <c r="H102" s="73">
        <v>16</v>
      </c>
      <c r="I102" s="73"/>
      <c r="L102"/>
      <c r="M102"/>
      <c r="N102"/>
    </row>
    <row r="103" spans="1:14" x14ac:dyDescent="0.25">
      <c r="A103" s="73" t="s">
        <v>139</v>
      </c>
      <c r="B103" s="73" t="s">
        <v>577</v>
      </c>
      <c r="C103" t="s">
        <v>1491</v>
      </c>
      <c r="D103" s="73">
        <v>4.5</v>
      </c>
      <c r="E103" s="73">
        <v>0</v>
      </c>
      <c r="G103" s="73">
        <v>16</v>
      </c>
      <c r="H103" s="73">
        <v>16</v>
      </c>
      <c r="I103" s="73"/>
      <c r="L103"/>
      <c r="M103"/>
      <c r="N103"/>
    </row>
    <row r="104" spans="1:14" x14ac:dyDescent="0.25">
      <c r="A104" s="73" t="s">
        <v>139</v>
      </c>
      <c r="B104" s="73" t="s">
        <v>496</v>
      </c>
      <c r="C104" t="s">
        <v>961</v>
      </c>
      <c r="D104" s="73">
        <v>12</v>
      </c>
      <c r="E104" s="73">
        <v>0</v>
      </c>
      <c r="F104" s="73">
        <v>1</v>
      </c>
      <c r="G104" s="73">
        <v>16</v>
      </c>
      <c r="H104" s="73">
        <v>16</v>
      </c>
      <c r="I104" s="73"/>
      <c r="L104"/>
      <c r="M104"/>
      <c r="N104"/>
    </row>
    <row r="105" spans="1:14" x14ac:dyDescent="0.25">
      <c r="A105" s="73" t="s">
        <v>139</v>
      </c>
      <c r="B105" s="73" t="s">
        <v>27</v>
      </c>
      <c r="C105" t="s">
        <v>1135</v>
      </c>
      <c r="G105" s="73">
        <v>16</v>
      </c>
      <c r="H105" s="73">
        <v>16</v>
      </c>
      <c r="I105" s="73"/>
      <c r="L105"/>
      <c r="M105"/>
      <c r="N105"/>
    </row>
    <row r="106" spans="1:14" x14ac:dyDescent="0.25">
      <c r="A106" s="73" t="s">
        <v>139</v>
      </c>
      <c r="B106" s="73" t="s">
        <v>489</v>
      </c>
      <c r="C106" t="s">
        <v>1352</v>
      </c>
      <c r="E106" s="73">
        <v>2</v>
      </c>
      <c r="F106" s="73">
        <v>0</v>
      </c>
      <c r="G106" s="73">
        <v>16</v>
      </c>
      <c r="H106" s="73">
        <v>16</v>
      </c>
      <c r="I106" s="73"/>
      <c r="L106"/>
      <c r="M106"/>
      <c r="N106"/>
    </row>
    <row r="107" spans="1:14" x14ac:dyDescent="0.25">
      <c r="A107" s="73" t="s">
        <v>139</v>
      </c>
      <c r="B107" s="73" t="s">
        <v>505</v>
      </c>
      <c r="C107" t="s">
        <v>1470</v>
      </c>
      <c r="E107" s="73">
        <v>1</v>
      </c>
      <c r="G107" s="73">
        <v>16</v>
      </c>
      <c r="H107" s="73">
        <v>16</v>
      </c>
      <c r="I107" s="73"/>
      <c r="L107"/>
      <c r="M107"/>
      <c r="N107"/>
    </row>
    <row r="108" spans="1:14" x14ac:dyDescent="0.25">
      <c r="A108" s="73" t="s">
        <v>109</v>
      </c>
      <c r="B108" s="73" t="s">
        <v>518</v>
      </c>
      <c r="C108" t="s">
        <v>1374</v>
      </c>
      <c r="D108" s="73">
        <v>1</v>
      </c>
      <c r="E108" s="73">
        <v>0</v>
      </c>
      <c r="F108" s="73">
        <v>1</v>
      </c>
      <c r="G108" s="73">
        <v>16</v>
      </c>
      <c r="H108" s="73">
        <v>16</v>
      </c>
      <c r="I108" s="73"/>
      <c r="L108"/>
      <c r="M108"/>
      <c r="N108"/>
    </row>
    <row r="109" spans="1:14" x14ac:dyDescent="0.25">
      <c r="A109" s="73" t="s">
        <v>109</v>
      </c>
      <c r="B109" s="73" t="s">
        <v>496</v>
      </c>
      <c r="C109" t="s">
        <v>1684</v>
      </c>
      <c r="D109" s="73">
        <v>6.5</v>
      </c>
      <c r="F109" s="73">
        <v>2</v>
      </c>
      <c r="G109" s="73">
        <v>16</v>
      </c>
      <c r="H109" s="73">
        <v>16</v>
      </c>
      <c r="I109" s="73"/>
      <c r="L109"/>
      <c r="M109"/>
      <c r="N109"/>
    </row>
    <row r="110" spans="1:14" x14ac:dyDescent="0.25">
      <c r="A110" s="73" t="s">
        <v>109</v>
      </c>
      <c r="B110" s="73" t="s">
        <v>577</v>
      </c>
      <c r="C110" t="s">
        <v>1689</v>
      </c>
      <c r="D110" s="73">
        <v>11.5</v>
      </c>
      <c r="E110" s="73">
        <v>0</v>
      </c>
      <c r="F110" s="73">
        <v>3</v>
      </c>
      <c r="G110" s="73">
        <v>16</v>
      </c>
      <c r="H110" s="73">
        <v>16</v>
      </c>
      <c r="I110" s="73"/>
      <c r="L110"/>
      <c r="M110"/>
      <c r="N110"/>
    </row>
    <row r="111" spans="1:14" x14ac:dyDescent="0.25">
      <c r="A111" s="73" t="s">
        <v>109</v>
      </c>
      <c r="B111" s="73" t="s">
        <v>489</v>
      </c>
      <c r="C111" t="s">
        <v>964</v>
      </c>
      <c r="E111" s="73">
        <v>5</v>
      </c>
      <c r="F111" s="73">
        <v>1</v>
      </c>
      <c r="G111" s="73">
        <v>16</v>
      </c>
      <c r="H111" s="73">
        <v>16</v>
      </c>
      <c r="I111" s="73"/>
      <c r="L111"/>
      <c r="M111"/>
      <c r="N111"/>
    </row>
    <row r="112" spans="1:14" x14ac:dyDescent="0.25">
      <c r="A112" s="73" t="s">
        <v>109</v>
      </c>
      <c r="B112" s="73" t="s">
        <v>197</v>
      </c>
      <c r="C112" t="s">
        <v>997</v>
      </c>
      <c r="G112" s="73">
        <v>16</v>
      </c>
      <c r="H112" s="73">
        <v>16</v>
      </c>
      <c r="I112" s="73"/>
      <c r="L112"/>
      <c r="M112"/>
      <c r="N112"/>
    </row>
    <row r="113" spans="1:14" x14ac:dyDescent="0.25">
      <c r="A113" s="73" t="s">
        <v>109</v>
      </c>
      <c r="B113" s="73" t="s">
        <v>1070</v>
      </c>
      <c r="C113" t="s">
        <v>1069</v>
      </c>
      <c r="F113" s="73">
        <v>0</v>
      </c>
      <c r="G113" s="73">
        <v>16</v>
      </c>
      <c r="H113" s="73">
        <v>16</v>
      </c>
      <c r="I113" s="73"/>
      <c r="L113"/>
      <c r="M113"/>
      <c r="N113"/>
    </row>
    <row r="114" spans="1:14" x14ac:dyDescent="0.25">
      <c r="A114" s="73" t="s">
        <v>109</v>
      </c>
      <c r="B114" s="73" t="s">
        <v>208</v>
      </c>
      <c r="C114" t="s">
        <v>245</v>
      </c>
      <c r="F114" s="73">
        <v>0</v>
      </c>
      <c r="G114" s="73">
        <v>16</v>
      </c>
      <c r="H114" s="73">
        <v>16</v>
      </c>
      <c r="I114" s="73"/>
      <c r="L114"/>
      <c r="M114"/>
      <c r="N114"/>
    </row>
    <row r="115" spans="1:14" x14ac:dyDescent="0.25">
      <c r="A115" s="73" t="s">
        <v>109</v>
      </c>
      <c r="B115" s="73" t="s">
        <v>63</v>
      </c>
      <c r="C115" t="s">
        <v>1513</v>
      </c>
      <c r="F115" s="73">
        <v>0</v>
      </c>
      <c r="G115" s="73">
        <v>16</v>
      </c>
      <c r="H115" s="73">
        <v>16</v>
      </c>
      <c r="I115" s="73"/>
      <c r="L115"/>
      <c r="M115"/>
      <c r="N115"/>
    </row>
    <row r="116" spans="1:14" x14ac:dyDescent="0.25">
      <c r="A116" s="73" t="s">
        <v>109</v>
      </c>
      <c r="B116" s="73" t="s">
        <v>65</v>
      </c>
      <c r="C116" t="s">
        <v>108</v>
      </c>
      <c r="F116" s="73">
        <v>0</v>
      </c>
      <c r="G116" s="73">
        <v>16</v>
      </c>
      <c r="H116" s="73">
        <v>16</v>
      </c>
      <c r="I116" s="73"/>
      <c r="L116"/>
      <c r="M116"/>
      <c r="N116"/>
    </row>
    <row r="117" spans="1:14" x14ac:dyDescent="0.25">
      <c r="A117" s="73" t="s">
        <v>109</v>
      </c>
      <c r="B117" s="73" t="s">
        <v>197</v>
      </c>
      <c r="C117" t="s">
        <v>227</v>
      </c>
      <c r="F117" s="73">
        <v>0</v>
      </c>
      <c r="G117" s="73">
        <v>16</v>
      </c>
      <c r="H117" s="73">
        <v>16</v>
      </c>
      <c r="I117" s="73"/>
      <c r="L117"/>
      <c r="M117"/>
      <c r="N117"/>
    </row>
    <row r="118" spans="1:14" x14ac:dyDescent="0.25">
      <c r="A118" s="73" t="s">
        <v>127</v>
      </c>
      <c r="B118" s="73" t="s">
        <v>561</v>
      </c>
      <c r="C118" t="s">
        <v>1259</v>
      </c>
      <c r="D118" s="73">
        <v>0.5</v>
      </c>
      <c r="E118" s="73">
        <v>0</v>
      </c>
      <c r="G118" s="73">
        <v>16</v>
      </c>
      <c r="H118" s="73">
        <v>16</v>
      </c>
      <c r="I118" s="73"/>
      <c r="L118"/>
      <c r="M118"/>
      <c r="N118"/>
    </row>
    <row r="119" spans="1:14" x14ac:dyDescent="0.25">
      <c r="A119" s="73" t="s">
        <v>127</v>
      </c>
      <c r="B119" s="73" t="s">
        <v>778</v>
      </c>
      <c r="C119" t="s">
        <v>974</v>
      </c>
      <c r="D119" s="73">
        <v>6</v>
      </c>
      <c r="F119" s="73">
        <v>3</v>
      </c>
      <c r="G119" s="73">
        <v>16</v>
      </c>
      <c r="H119" s="73">
        <v>16</v>
      </c>
      <c r="I119" s="73"/>
      <c r="L119"/>
      <c r="M119"/>
      <c r="N119"/>
    </row>
    <row r="120" spans="1:14" x14ac:dyDescent="0.25">
      <c r="A120" s="73" t="s">
        <v>127</v>
      </c>
      <c r="B120" s="73" t="s">
        <v>537</v>
      </c>
      <c r="C120" t="s">
        <v>1421</v>
      </c>
      <c r="D120" s="73">
        <v>6</v>
      </c>
      <c r="E120" s="73">
        <v>0</v>
      </c>
      <c r="G120" s="73">
        <v>16</v>
      </c>
      <c r="H120" s="73">
        <v>16</v>
      </c>
      <c r="I120" s="73"/>
      <c r="L120"/>
      <c r="M120"/>
      <c r="N120"/>
    </row>
    <row r="121" spans="1:14" x14ac:dyDescent="0.25">
      <c r="A121" s="73" t="s">
        <v>127</v>
      </c>
      <c r="B121" s="73" t="s">
        <v>496</v>
      </c>
      <c r="C121" t="s">
        <v>1035</v>
      </c>
      <c r="D121" s="73">
        <v>22</v>
      </c>
      <c r="E121" s="73">
        <v>0</v>
      </c>
      <c r="F121" s="73">
        <v>4</v>
      </c>
      <c r="G121" s="73">
        <v>16</v>
      </c>
      <c r="H121" s="73">
        <v>16</v>
      </c>
      <c r="I121" s="73"/>
      <c r="L121"/>
      <c r="M121"/>
      <c r="N121"/>
    </row>
    <row r="122" spans="1:14" x14ac:dyDescent="0.25">
      <c r="A122" s="73" t="s">
        <v>127</v>
      </c>
      <c r="B122" s="73" t="s">
        <v>229</v>
      </c>
      <c r="C122" t="s">
        <v>469</v>
      </c>
      <c r="E122" s="73">
        <v>1</v>
      </c>
      <c r="G122" s="73">
        <v>16</v>
      </c>
      <c r="H122" s="73">
        <v>16</v>
      </c>
      <c r="I122" s="73"/>
      <c r="L122"/>
      <c r="M122"/>
      <c r="N122"/>
    </row>
    <row r="123" spans="1:14" x14ac:dyDescent="0.25">
      <c r="A123" s="73" t="s">
        <v>127</v>
      </c>
      <c r="B123" s="73" t="s">
        <v>27</v>
      </c>
      <c r="C123" t="s">
        <v>880</v>
      </c>
      <c r="G123" s="73">
        <v>16</v>
      </c>
      <c r="H123" s="73">
        <v>16</v>
      </c>
      <c r="I123" s="73"/>
      <c r="L123"/>
      <c r="M123"/>
      <c r="N123"/>
    </row>
    <row r="124" spans="1:14" x14ac:dyDescent="0.25">
      <c r="A124" s="73" t="s">
        <v>127</v>
      </c>
      <c r="B124" s="73" t="s">
        <v>63</v>
      </c>
      <c r="C124" t="s">
        <v>1039</v>
      </c>
      <c r="G124" s="73">
        <v>16</v>
      </c>
      <c r="H124" s="73">
        <v>16</v>
      </c>
      <c r="I124" s="73"/>
      <c r="L124"/>
      <c r="M124"/>
      <c r="N124"/>
    </row>
    <row r="125" spans="1:14" x14ac:dyDescent="0.25">
      <c r="A125" s="73" t="s">
        <v>127</v>
      </c>
      <c r="B125" s="73" t="s">
        <v>505</v>
      </c>
      <c r="C125" t="s">
        <v>1572</v>
      </c>
      <c r="E125" s="73">
        <v>1</v>
      </c>
      <c r="G125" s="73">
        <v>16</v>
      </c>
      <c r="H125" s="73">
        <v>16</v>
      </c>
      <c r="I125" s="73"/>
      <c r="L125"/>
      <c r="M125"/>
      <c r="N125"/>
    </row>
    <row r="126" spans="1:14" x14ac:dyDescent="0.25">
      <c r="A126" s="73" t="s">
        <v>125</v>
      </c>
      <c r="B126" s="73" t="s">
        <v>577</v>
      </c>
      <c r="C126" t="s">
        <v>656</v>
      </c>
      <c r="D126" s="73">
        <v>1</v>
      </c>
      <c r="F126" s="73">
        <v>1</v>
      </c>
      <c r="G126" s="73">
        <v>16</v>
      </c>
      <c r="H126" s="73">
        <v>16</v>
      </c>
      <c r="I126" s="73"/>
      <c r="L126"/>
      <c r="M126"/>
      <c r="N126"/>
    </row>
    <row r="127" spans="1:14" x14ac:dyDescent="0.25">
      <c r="A127" s="73" t="s">
        <v>125</v>
      </c>
      <c r="B127" s="73" t="s">
        <v>496</v>
      </c>
      <c r="C127" t="s">
        <v>730</v>
      </c>
      <c r="D127" s="73">
        <v>8</v>
      </c>
      <c r="E127" s="73">
        <v>0</v>
      </c>
      <c r="F127" s="73">
        <v>4</v>
      </c>
      <c r="G127" s="73">
        <v>16</v>
      </c>
      <c r="H127" s="73">
        <v>16</v>
      </c>
      <c r="I127" s="73"/>
      <c r="L127"/>
      <c r="M127"/>
      <c r="N127"/>
    </row>
    <row r="128" spans="1:14" x14ac:dyDescent="0.25">
      <c r="A128" s="73" t="s">
        <v>125</v>
      </c>
      <c r="B128" s="73" t="s">
        <v>518</v>
      </c>
      <c r="C128" t="s">
        <v>1233</v>
      </c>
      <c r="D128" s="73">
        <v>8.5</v>
      </c>
      <c r="E128" s="73">
        <v>0</v>
      </c>
      <c r="F128" s="73">
        <v>0</v>
      </c>
      <c r="G128" s="73">
        <v>16</v>
      </c>
      <c r="H128" s="73">
        <v>16</v>
      </c>
      <c r="I128" s="73"/>
      <c r="L128"/>
      <c r="M128"/>
      <c r="N128"/>
    </row>
    <row r="129" spans="1:14" x14ac:dyDescent="0.25">
      <c r="A129" s="73" t="s">
        <v>125</v>
      </c>
      <c r="B129" s="73" t="s">
        <v>31</v>
      </c>
      <c r="C129" t="s">
        <v>566</v>
      </c>
      <c r="G129" s="73">
        <v>16</v>
      </c>
      <c r="H129" s="73">
        <v>16</v>
      </c>
      <c r="I129" s="73"/>
      <c r="L129"/>
      <c r="M129"/>
      <c r="N129"/>
    </row>
    <row r="130" spans="1:14" x14ac:dyDescent="0.25">
      <c r="A130" s="73" t="s">
        <v>125</v>
      </c>
      <c r="B130" s="73" t="s">
        <v>27</v>
      </c>
      <c r="C130" t="s">
        <v>1090</v>
      </c>
      <c r="F130" s="73">
        <v>0</v>
      </c>
      <c r="G130" s="73">
        <v>16</v>
      </c>
      <c r="H130" s="73">
        <v>16</v>
      </c>
      <c r="I130" s="73"/>
      <c r="L130"/>
      <c r="M130"/>
      <c r="N130"/>
    </row>
    <row r="131" spans="1:14" x14ac:dyDescent="0.25">
      <c r="A131" s="73" t="s">
        <v>97</v>
      </c>
      <c r="B131" s="73" t="s">
        <v>577</v>
      </c>
      <c r="C131" t="s">
        <v>1455</v>
      </c>
      <c r="D131" s="73">
        <v>3.5</v>
      </c>
      <c r="E131" s="73">
        <v>0</v>
      </c>
      <c r="G131" s="73">
        <v>16</v>
      </c>
      <c r="H131" s="73">
        <v>16</v>
      </c>
      <c r="I131" s="73"/>
      <c r="L131"/>
      <c r="M131"/>
      <c r="N131"/>
    </row>
    <row r="132" spans="1:14" x14ac:dyDescent="0.25">
      <c r="A132" s="73" t="s">
        <v>97</v>
      </c>
      <c r="B132" s="73" t="s">
        <v>559</v>
      </c>
      <c r="C132" t="s">
        <v>1062</v>
      </c>
      <c r="D132" s="73">
        <v>4</v>
      </c>
      <c r="E132" s="73">
        <v>0</v>
      </c>
      <c r="F132" s="73">
        <v>1</v>
      </c>
      <c r="G132" s="73">
        <v>16</v>
      </c>
      <c r="H132" s="73">
        <v>16</v>
      </c>
      <c r="I132" s="73"/>
      <c r="L132"/>
      <c r="M132"/>
      <c r="N132"/>
    </row>
    <row r="133" spans="1:14" x14ac:dyDescent="0.25">
      <c r="A133" s="73" t="s">
        <v>97</v>
      </c>
      <c r="B133" s="73" t="s">
        <v>476</v>
      </c>
      <c r="C133" t="s">
        <v>475</v>
      </c>
      <c r="E133" s="73">
        <v>5</v>
      </c>
      <c r="F133" s="73">
        <v>2</v>
      </c>
      <c r="G133" s="73">
        <v>16</v>
      </c>
      <c r="H133" s="73">
        <v>16</v>
      </c>
      <c r="I133" s="73"/>
      <c r="L133"/>
      <c r="M133"/>
      <c r="N133"/>
    </row>
    <row r="134" spans="1:14" x14ac:dyDescent="0.25">
      <c r="A134" s="73" t="s">
        <v>97</v>
      </c>
      <c r="B134" s="73" t="s">
        <v>27</v>
      </c>
      <c r="C134" t="s">
        <v>709</v>
      </c>
      <c r="G134" s="73">
        <v>16</v>
      </c>
      <c r="H134" s="73">
        <v>16</v>
      </c>
      <c r="I134" s="73"/>
      <c r="L134"/>
      <c r="M134"/>
      <c r="N134"/>
    </row>
    <row r="135" spans="1:14" x14ac:dyDescent="0.25">
      <c r="A135" s="73" t="s">
        <v>97</v>
      </c>
      <c r="B135" s="73" t="s">
        <v>65</v>
      </c>
      <c r="C135" t="s">
        <v>96</v>
      </c>
      <c r="F135" s="73">
        <v>0</v>
      </c>
      <c r="G135" s="73">
        <v>16</v>
      </c>
      <c r="H135" s="73">
        <v>16</v>
      </c>
      <c r="I135" s="73"/>
      <c r="L135"/>
      <c r="M135"/>
      <c r="N135"/>
    </row>
    <row r="136" spans="1:14" x14ac:dyDescent="0.25">
      <c r="A136" s="73" t="s">
        <v>145</v>
      </c>
      <c r="B136" s="73" t="s">
        <v>577</v>
      </c>
      <c r="C136" t="s">
        <v>1713</v>
      </c>
      <c r="D136" s="73">
        <v>20.5</v>
      </c>
      <c r="E136" s="73">
        <v>1</v>
      </c>
      <c r="F136" s="73">
        <v>4</v>
      </c>
      <c r="G136" s="73">
        <v>16</v>
      </c>
      <c r="H136" s="73">
        <v>16</v>
      </c>
      <c r="I136" s="73"/>
      <c r="L136"/>
      <c r="M136"/>
      <c r="N136"/>
    </row>
    <row r="137" spans="1:14" x14ac:dyDescent="0.25">
      <c r="A137" s="73" t="s">
        <v>145</v>
      </c>
      <c r="B137" s="73" t="s">
        <v>197</v>
      </c>
      <c r="C137" t="s">
        <v>1031</v>
      </c>
      <c r="F137" s="73">
        <v>0</v>
      </c>
      <c r="G137" s="73">
        <v>16</v>
      </c>
      <c r="H137" s="73">
        <v>16</v>
      </c>
      <c r="I137" s="73"/>
      <c r="L137"/>
      <c r="M137"/>
      <c r="N137"/>
    </row>
    <row r="138" spans="1:14" x14ac:dyDescent="0.25">
      <c r="A138" s="73" t="s">
        <v>145</v>
      </c>
      <c r="B138" s="73" t="s">
        <v>31</v>
      </c>
      <c r="C138" t="s">
        <v>1114</v>
      </c>
      <c r="G138" s="73">
        <v>16</v>
      </c>
      <c r="H138" s="73">
        <v>16</v>
      </c>
      <c r="I138" s="73"/>
      <c r="L138"/>
      <c r="M138"/>
      <c r="N138"/>
    </row>
    <row r="139" spans="1:14" x14ac:dyDescent="0.25">
      <c r="A139" s="73" t="s">
        <v>145</v>
      </c>
      <c r="B139" s="73" t="s">
        <v>505</v>
      </c>
      <c r="C139" t="s">
        <v>1131</v>
      </c>
      <c r="E139" s="73">
        <v>2</v>
      </c>
      <c r="F139" s="73">
        <v>2</v>
      </c>
      <c r="G139" s="73">
        <v>16</v>
      </c>
      <c r="H139" s="73">
        <v>16</v>
      </c>
      <c r="I139" s="73"/>
      <c r="L139"/>
      <c r="M139"/>
      <c r="N139"/>
    </row>
    <row r="140" spans="1:14" x14ac:dyDescent="0.25">
      <c r="A140" s="73" t="s">
        <v>145</v>
      </c>
      <c r="B140" s="73" t="s">
        <v>229</v>
      </c>
      <c r="C140" t="s">
        <v>1198</v>
      </c>
      <c r="E140" s="73">
        <v>2</v>
      </c>
      <c r="F140" s="73">
        <v>3</v>
      </c>
      <c r="G140" s="73">
        <v>16</v>
      </c>
      <c r="H140" s="73">
        <v>16</v>
      </c>
      <c r="I140" s="73"/>
      <c r="L140"/>
      <c r="M140"/>
      <c r="N140"/>
    </row>
    <row r="141" spans="1:14" x14ac:dyDescent="0.25">
      <c r="A141" s="73" t="s">
        <v>145</v>
      </c>
      <c r="B141" s="73" t="s">
        <v>63</v>
      </c>
      <c r="C141" t="s">
        <v>1356</v>
      </c>
      <c r="F141" s="73">
        <v>0</v>
      </c>
      <c r="G141" s="73">
        <v>16</v>
      </c>
      <c r="H141" s="73">
        <v>16</v>
      </c>
      <c r="I141" s="73"/>
      <c r="L141"/>
      <c r="M141"/>
      <c r="N141"/>
    </row>
    <row r="142" spans="1:14" x14ac:dyDescent="0.25">
      <c r="A142" s="73" t="s">
        <v>119</v>
      </c>
      <c r="B142" s="73" t="s">
        <v>537</v>
      </c>
      <c r="C142" t="s">
        <v>966</v>
      </c>
      <c r="D142" s="73">
        <v>3.5</v>
      </c>
      <c r="E142" s="73">
        <v>0</v>
      </c>
      <c r="F142" s="73">
        <v>1</v>
      </c>
      <c r="G142" s="73">
        <v>16</v>
      </c>
      <c r="H142" s="73">
        <v>16</v>
      </c>
      <c r="I142" s="73"/>
      <c r="L142"/>
      <c r="M142"/>
      <c r="N142"/>
    </row>
    <row r="143" spans="1:14" x14ac:dyDescent="0.25">
      <c r="A143" s="73" t="s">
        <v>119</v>
      </c>
      <c r="B143" s="73" t="s">
        <v>496</v>
      </c>
      <c r="C143" t="s">
        <v>780</v>
      </c>
      <c r="D143" s="73">
        <v>5.5</v>
      </c>
      <c r="G143" s="73">
        <v>16</v>
      </c>
      <c r="H143" s="73">
        <v>16</v>
      </c>
      <c r="I143" s="73"/>
      <c r="L143"/>
      <c r="M143"/>
      <c r="N143"/>
    </row>
    <row r="144" spans="1:14" x14ac:dyDescent="0.25">
      <c r="A144" s="73" t="s">
        <v>119</v>
      </c>
      <c r="B144" s="73" t="s">
        <v>561</v>
      </c>
      <c r="C144" t="s">
        <v>1407</v>
      </c>
      <c r="D144" s="73">
        <v>7</v>
      </c>
      <c r="E144" s="73">
        <v>2</v>
      </c>
      <c r="F144" s="73">
        <v>6</v>
      </c>
      <c r="G144" s="73">
        <v>16</v>
      </c>
      <c r="H144" s="73">
        <v>16</v>
      </c>
      <c r="I144" s="73"/>
      <c r="L144"/>
      <c r="M144"/>
      <c r="N144"/>
    </row>
    <row r="145" spans="1:14" x14ac:dyDescent="0.25">
      <c r="A145" s="73" t="s">
        <v>119</v>
      </c>
      <c r="B145" s="73" t="s">
        <v>1255</v>
      </c>
      <c r="C145" t="s">
        <v>1254</v>
      </c>
      <c r="D145" s="73">
        <v>11</v>
      </c>
      <c r="E145" s="73">
        <v>1</v>
      </c>
      <c r="F145" s="73">
        <v>2</v>
      </c>
      <c r="G145" s="73">
        <v>16</v>
      </c>
      <c r="H145" s="73">
        <v>16</v>
      </c>
      <c r="I145" s="73"/>
      <c r="L145"/>
      <c r="M145"/>
      <c r="N145"/>
    </row>
    <row r="146" spans="1:14" x14ac:dyDescent="0.25">
      <c r="A146" s="73" t="s">
        <v>119</v>
      </c>
      <c r="B146" s="73" t="s">
        <v>27</v>
      </c>
      <c r="C146" t="s">
        <v>539</v>
      </c>
      <c r="G146" s="73">
        <v>16</v>
      </c>
      <c r="H146" s="73">
        <v>16</v>
      </c>
      <c r="I146" s="73"/>
      <c r="L146"/>
      <c r="M146"/>
      <c r="N146"/>
    </row>
    <row r="147" spans="1:14" x14ac:dyDescent="0.25">
      <c r="A147" s="73" t="s">
        <v>119</v>
      </c>
      <c r="B147" s="73" t="s">
        <v>197</v>
      </c>
      <c r="C147" t="s">
        <v>342</v>
      </c>
      <c r="F147" s="73">
        <v>0</v>
      </c>
      <c r="G147" s="73">
        <v>16</v>
      </c>
      <c r="H147" s="73">
        <v>16</v>
      </c>
      <c r="I147" s="73"/>
      <c r="L147"/>
      <c r="M147"/>
      <c r="N147"/>
    </row>
    <row r="148" spans="1:14" x14ac:dyDescent="0.25">
      <c r="A148" s="73" t="s">
        <v>119</v>
      </c>
      <c r="B148" s="73" t="s">
        <v>208</v>
      </c>
      <c r="C148" t="s">
        <v>239</v>
      </c>
      <c r="F148" s="73">
        <v>0</v>
      </c>
      <c r="G148" s="73">
        <v>16</v>
      </c>
      <c r="H148" s="73">
        <v>16</v>
      </c>
      <c r="I148" s="73"/>
      <c r="L148"/>
      <c r="M148"/>
      <c r="N148"/>
    </row>
    <row r="149" spans="1:14" x14ac:dyDescent="0.25">
      <c r="A149" s="73" t="s">
        <v>119</v>
      </c>
      <c r="B149" s="73" t="s">
        <v>32</v>
      </c>
      <c r="C149" t="s">
        <v>1171</v>
      </c>
      <c r="F149" s="73">
        <v>0</v>
      </c>
      <c r="G149" s="73">
        <v>16</v>
      </c>
      <c r="H149" s="73">
        <v>16</v>
      </c>
      <c r="I149" s="73"/>
      <c r="L149"/>
      <c r="M149"/>
      <c r="N149"/>
    </row>
    <row r="150" spans="1:14" x14ac:dyDescent="0.25">
      <c r="A150" s="73" t="s">
        <v>119</v>
      </c>
      <c r="B150" s="73" t="s">
        <v>63</v>
      </c>
      <c r="C150" t="s">
        <v>1201</v>
      </c>
      <c r="F150" s="73">
        <v>0</v>
      </c>
      <c r="G150" s="73">
        <v>16</v>
      </c>
      <c r="H150" s="73">
        <v>16</v>
      </c>
      <c r="I150" s="73"/>
      <c r="L150"/>
      <c r="M150"/>
      <c r="N150"/>
    </row>
    <row r="151" spans="1:14" x14ac:dyDescent="0.25">
      <c r="A151" s="73" t="s">
        <v>119</v>
      </c>
      <c r="B151" s="73" t="s">
        <v>197</v>
      </c>
      <c r="C151" t="s">
        <v>1360</v>
      </c>
      <c r="F151" s="73">
        <v>0</v>
      </c>
      <c r="G151" s="73">
        <v>16</v>
      </c>
      <c r="H151" s="73">
        <v>16</v>
      </c>
      <c r="I151" s="73"/>
      <c r="L151"/>
      <c r="M151"/>
      <c r="N151"/>
    </row>
    <row r="152" spans="1:14" x14ac:dyDescent="0.25">
      <c r="A152" s="73" t="s">
        <v>119</v>
      </c>
      <c r="B152" s="73" t="s">
        <v>65</v>
      </c>
      <c r="C152" t="s">
        <v>118</v>
      </c>
      <c r="F152" s="73">
        <v>0</v>
      </c>
      <c r="G152" s="73">
        <v>16</v>
      </c>
      <c r="H152" s="73">
        <v>16</v>
      </c>
      <c r="I152" s="73"/>
      <c r="L152"/>
      <c r="M152"/>
      <c r="N152"/>
    </row>
    <row r="153" spans="1:14" x14ac:dyDescent="0.25">
      <c r="A153" s="73" t="s">
        <v>119</v>
      </c>
      <c r="B153" s="73" t="s">
        <v>489</v>
      </c>
      <c r="C153" t="s">
        <v>1760</v>
      </c>
      <c r="E153" s="73">
        <v>3</v>
      </c>
      <c r="F153" s="73">
        <v>0</v>
      </c>
      <c r="G153" s="73">
        <v>16</v>
      </c>
      <c r="H153" s="73">
        <v>16</v>
      </c>
      <c r="I153" s="73"/>
      <c r="L153"/>
      <c r="M153"/>
      <c r="N153"/>
    </row>
    <row r="154" spans="1:14" x14ac:dyDescent="0.25">
      <c r="A154" s="73" t="s">
        <v>101</v>
      </c>
      <c r="B154" s="73" t="s">
        <v>553</v>
      </c>
      <c r="C154" t="s">
        <v>1196</v>
      </c>
      <c r="D154" s="73">
        <v>2.5</v>
      </c>
      <c r="E154" s="73">
        <v>1</v>
      </c>
      <c r="G154" s="73">
        <v>16</v>
      </c>
      <c r="H154" s="73">
        <v>16</v>
      </c>
      <c r="I154" s="73"/>
      <c r="L154"/>
      <c r="M154"/>
      <c r="N154"/>
    </row>
    <row r="155" spans="1:14" x14ac:dyDescent="0.25">
      <c r="A155" s="73" t="s">
        <v>101</v>
      </c>
      <c r="B155" s="73" t="s">
        <v>496</v>
      </c>
      <c r="C155" t="s">
        <v>1126</v>
      </c>
      <c r="D155" s="73">
        <v>5</v>
      </c>
      <c r="E155" s="73">
        <v>0</v>
      </c>
      <c r="F155" s="73">
        <v>2</v>
      </c>
      <c r="G155" s="73">
        <v>16</v>
      </c>
      <c r="H155" s="73">
        <v>16</v>
      </c>
      <c r="I155" s="73"/>
      <c r="L155"/>
      <c r="M155"/>
      <c r="N155"/>
    </row>
    <row r="156" spans="1:14" x14ac:dyDescent="0.25">
      <c r="A156" s="73" t="s">
        <v>101</v>
      </c>
      <c r="B156" s="73"/>
      <c r="C156" t="s">
        <v>511</v>
      </c>
      <c r="D156" s="73">
        <v>7.5</v>
      </c>
      <c r="F156" s="73">
        <v>3</v>
      </c>
      <c r="G156" s="73">
        <v>16</v>
      </c>
      <c r="H156" s="73">
        <v>16</v>
      </c>
      <c r="I156" s="73"/>
      <c r="L156"/>
      <c r="M156"/>
      <c r="N156"/>
    </row>
    <row r="157" spans="1:14" x14ac:dyDescent="0.25">
      <c r="A157" s="73" t="s">
        <v>101</v>
      </c>
      <c r="B157" s="73" t="s">
        <v>496</v>
      </c>
      <c r="C157" t="s">
        <v>1611</v>
      </c>
      <c r="D157" s="73">
        <v>8.5</v>
      </c>
      <c r="E157" s="73">
        <v>0</v>
      </c>
      <c r="G157" s="73">
        <v>16</v>
      </c>
      <c r="H157" s="73">
        <v>16</v>
      </c>
      <c r="I157" s="73"/>
      <c r="L157"/>
      <c r="M157"/>
      <c r="N157"/>
    </row>
    <row r="158" spans="1:14" x14ac:dyDescent="0.25">
      <c r="A158" s="73" t="s">
        <v>101</v>
      </c>
      <c r="B158" s="73" t="s">
        <v>505</v>
      </c>
      <c r="C158" t="s">
        <v>1251</v>
      </c>
      <c r="E158" s="73">
        <v>1</v>
      </c>
      <c r="F158" s="73">
        <v>2</v>
      </c>
      <c r="G158" s="73">
        <v>16</v>
      </c>
      <c r="H158" s="73">
        <v>16</v>
      </c>
      <c r="I158" s="73"/>
      <c r="L158"/>
      <c r="M158"/>
      <c r="N158"/>
    </row>
    <row r="159" spans="1:14" x14ac:dyDescent="0.25">
      <c r="A159" s="73" t="s">
        <v>101</v>
      </c>
      <c r="B159" s="73" t="s">
        <v>229</v>
      </c>
      <c r="C159" t="s">
        <v>1446</v>
      </c>
      <c r="E159" s="73">
        <v>7</v>
      </c>
      <c r="G159" s="73">
        <v>16</v>
      </c>
      <c r="H159" s="73">
        <v>16</v>
      </c>
      <c r="I159" s="73"/>
      <c r="L159"/>
      <c r="M159"/>
      <c r="N159"/>
    </row>
    <row r="160" spans="1:14" x14ac:dyDescent="0.25">
      <c r="A160" s="73" t="s">
        <v>101</v>
      </c>
      <c r="B160" s="73" t="s">
        <v>31</v>
      </c>
      <c r="C160" t="s">
        <v>1551</v>
      </c>
      <c r="F160" s="73">
        <v>0</v>
      </c>
      <c r="G160" s="73">
        <v>16</v>
      </c>
      <c r="H160" s="73">
        <v>16</v>
      </c>
      <c r="I160" s="73"/>
      <c r="L160"/>
      <c r="M160"/>
      <c r="N160"/>
    </row>
    <row r="161" spans="1:14" x14ac:dyDescent="0.25">
      <c r="A161" s="73" t="s">
        <v>101</v>
      </c>
      <c r="B161" s="73" t="s">
        <v>489</v>
      </c>
      <c r="C161" t="s">
        <v>1557</v>
      </c>
      <c r="E161" s="73">
        <v>2</v>
      </c>
      <c r="G161" s="73">
        <v>16</v>
      </c>
      <c r="H161" s="73">
        <v>16</v>
      </c>
      <c r="I161" s="73"/>
      <c r="L161"/>
      <c r="M161"/>
      <c r="N161"/>
    </row>
    <row r="162" spans="1:14" x14ac:dyDescent="0.25">
      <c r="A162" s="73" t="s">
        <v>101</v>
      </c>
      <c r="B162" s="73" t="s">
        <v>65</v>
      </c>
      <c r="C162" t="s">
        <v>100</v>
      </c>
      <c r="F162" s="73">
        <v>0</v>
      </c>
      <c r="G162" s="73">
        <v>16</v>
      </c>
      <c r="H162" s="73">
        <v>16</v>
      </c>
      <c r="I162" s="73"/>
      <c r="L162"/>
      <c r="M162"/>
      <c r="N162"/>
    </row>
    <row r="163" spans="1:14" x14ac:dyDescent="0.25">
      <c r="A163" s="73" t="s">
        <v>101</v>
      </c>
      <c r="B163" s="73" t="s">
        <v>197</v>
      </c>
      <c r="C163" t="s">
        <v>376</v>
      </c>
      <c r="F163" s="73">
        <v>0</v>
      </c>
      <c r="G163" s="73">
        <v>16</v>
      </c>
      <c r="H163" s="73">
        <v>16</v>
      </c>
      <c r="I163" s="73"/>
      <c r="L163"/>
      <c r="M163"/>
      <c r="N163"/>
    </row>
    <row r="164" spans="1:14" x14ac:dyDescent="0.25">
      <c r="A164" s="73" t="s">
        <v>107</v>
      </c>
      <c r="B164" s="73" t="s">
        <v>505</v>
      </c>
      <c r="C164" t="s">
        <v>988</v>
      </c>
      <c r="D164" s="73">
        <v>1</v>
      </c>
      <c r="E164" s="73">
        <v>3</v>
      </c>
      <c r="F164" s="73">
        <v>1</v>
      </c>
      <c r="G164" s="73">
        <v>16</v>
      </c>
      <c r="H164" s="73">
        <v>16</v>
      </c>
      <c r="I164" s="73"/>
      <c r="L164"/>
      <c r="M164"/>
      <c r="N164"/>
    </row>
    <row r="165" spans="1:14" x14ac:dyDescent="0.25">
      <c r="A165" s="73" t="s">
        <v>107</v>
      </c>
      <c r="B165" s="73" t="s">
        <v>577</v>
      </c>
      <c r="C165" t="s">
        <v>1779</v>
      </c>
      <c r="D165" s="73">
        <v>1.5</v>
      </c>
      <c r="E165" s="73">
        <v>0</v>
      </c>
      <c r="G165" s="73">
        <v>16</v>
      </c>
      <c r="H165" s="73">
        <v>16</v>
      </c>
      <c r="I165" s="73"/>
      <c r="L165"/>
      <c r="M165"/>
      <c r="N165"/>
    </row>
    <row r="166" spans="1:14" x14ac:dyDescent="0.25">
      <c r="A166" s="73" t="s">
        <v>107</v>
      </c>
      <c r="B166" s="73" t="s">
        <v>518</v>
      </c>
      <c r="C166" t="s">
        <v>1159</v>
      </c>
      <c r="D166" s="73">
        <v>2</v>
      </c>
      <c r="E166" s="73">
        <v>0</v>
      </c>
      <c r="G166" s="73">
        <v>16</v>
      </c>
      <c r="H166" s="73">
        <v>16</v>
      </c>
      <c r="I166" s="73"/>
      <c r="L166"/>
      <c r="M166"/>
      <c r="N166"/>
    </row>
    <row r="167" spans="1:14" x14ac:dyDescent="0.25">
      <c r="A167" s="73" t="s">
        <v>107</v>
      </c>
      <c r="B167" s="73" t="s">
        <v>607</v>
      </c>
      <c r="C167" t="s">
        <v>1319</v>
      </c>
      <c r="D167" s="73">
        <v>14</v>
      </c>
      <c r="E167" s="73">
        <v>0</v>
      </c>
      <c r="F167" s="73">
        <v>1</v>
      </c>
      <c r="G167" s="73">
        <v>16</v>
      </c>
      <c r="H167" s="73">
        <v>16</v>
      </c>
      <c r="I167" s="73"/>
      <c r="L167"/>
      <c r="M167"/>
      <c r="N167"/>
    </row>
    <row r="168" spans="1:14" x14ac:dyDescent="0.25">
      <c r="A168" s="73" t="s">
        <v>107</v>
      </c>
      <c r="B168" s="73" t="s">
        <v>27</v>
      </c>
      <c r="C168" t="s">
        <v>724</v>
      </c>
      <c r="F168" s="73">
        <v>0</v>
      </c>
      <c r="G168" s="73">
        <v>16</v>
      </c>
      <c r="H168" s="73">
        <v>16</v>
      </c>
      <c r="I168" s="73"/>
      <c r="L168"/>
      <c r="M168"/>
      <c r="N168"/>
    </row>
    <row r="169" spans="1:14" x14ac:dyDescent="0.25">
      <c r="A169" s="73" t="s">
        <v>107</v>
      </c>
      <c r="B169" s="73" t="s">
        <v>65</v>
      </c>
      <c r="C169" t="s">
        <v>106</v>
      </c>
      <c r="F169" s="73">
        <v>0</v>
      </c>
      <c r="G169" s="73">
        <v>16</v>
      </c>
      <c r="H169" s="73">
        <v>16</v>
      </c>
      <c r="I169" s="73"/>
      <c r="L169"/>
      <c r="M169"/>
      <c r="N169"/>
    </row>
    <row r="170" spans="1:14" x14ac:dyDescent="0.25">
      <c r="A170" s="73" t="s">
        <v>107</v>
      </c>
      <c r="B170" s="73" t="s">
        <v>229</v>
      </c>
      <c r="C170" t="s">
        <v>1335</v>
      </c>
      <c r="E170" s="73">
        <v>4</v>
      </c>
      <c r="F170" s="73">
        <v>1</v>
      </c>
      <c r="G170" s="73">
        <v>16</v>
      </c>
      <c r="H170" s="73">
        <v>16</v>
      </c>
      <c r="I170" s="73"/>
      <c r="L170"/>
      <c r="M170"/>
      <c r="N170"/>
    </row>
    <row r="171" spans="1:14" x14ac:dyDescent="0.25">
      <c r="A171" s="73" t="s">
        <v>107</v>
      </c>
      <c r="B171" s="73" t="s">
        <v>1451</v>
      </c>
      <c r="C171" t="s">
        <v>1450</v>
      </c>
      <c r="G171" s="73">
        <v>16</v>
      </c>
      <c r="H171" s="73">
        <v>16</v>
      </c>
      <c r="I171" s="73"/>
      <c r="L171"/>
      <c r="M171"/>
      <c r="N171"/>
    </row>
    <row r="172" spans="1:14" x14ac:dyDescent="0.25">
      <c r="A172" s="73" t="s">
        <v>107</v>
      </c>
      <c r="B172" s="73" t="s">
        <v>197</v>
      </c>
      <c r="C172" t="s">
        <v>358</v>
      </c>
      <c r="F172" s="73">
        <v>0</v>
      </c>
      <c r="G172" s="73">
        <v>16</v>
      </c>
      <c r="H172" s="73">
        <v>16</v>
      </c>
      <c r="I172" s="73"/>
      <c r="L172"/>
      <c r="M172"/>
      <c r="N172"/>
    </row>
    <row r="173" spans="1:14" x14ac:dyDescent="0.25">
      <c r="A173" s="73" t="s">
        <v>107</v>
      </c>
      <c r="B173" s="73" t="s">
        <v>197</v>
      </c>
      <c r="C173" t="s">
        <v>1636</v>
      </c>
      <c r="G173" s="73">
        <v>16</v>
      </c>
      <c r="H173" s="73">
        <v>16</v>
      </c>
      <c r="I173" s="73"/>
      <c r="L173"/>
      <c r="M173"/>
      <c r="N173"/>
    </row>
    <row r="174" spans="1:14" x14ac:dyDescent="0.25">
      <c r="A174" s="73" t="s">
        <v>137</v>
      </c>
      <c r="B174" s="73" t="s">
        <v>489</v>
      </c>
      <c r="C174" t="s">
        <v>693</v>
      </c>
      <c r="D174" s="73">
        <v>1</v>
      </c>
      <c r="E174" s="73">
        <v>0</v>
      </c>
      <c r="F174" s="73">
        <v>0</v>
      </c>
      <c r="G174" s="73">
        <v>16</v>
      </c>
      <c r="H174" s="73">
        <v>16</v>
      </c>
      <c r="I174" s="73"/>
      <c r="L174"/>
      <c r="M174"/>
      <c r="N174"/>
    </row>
    <row r="175" spans="1:14" x14ac:dyDescent="0.25">
      <c r="A175" s="73" t="s">
        <v>137</v>
      </c>
      <c r="B175" s="73" t="s">
        <v>496</v>
      </c>
      <c r="C175" t="s">
        <v>1322</v>
      </c>
      <c r="D175" s="73">
        <v>6</v>
      </c>
      <c r="E175" s="73">
        <v>0</v>
      </c>
      <c r="F175" s="73">
        <v>2</v>
      </c>
      <c r="G175" s="73">
        <v>16</v>
      </c>
      <c r="H175" s="73">
        <v>16</v>
      </c>
      <c r="I175" s="73"/>
      <c r="L175"/>
      <c r="M175"/>
      <c r="N175"/>
    </row>
    <row r="176" spans="1:14" x14ac:dyDescent="0.25">
      <c r="A176" s="73" t="s">
        <v>137</v>
      </c>
      <c r="B176" s="73" t="s">
        <v>197</v>
      </c>
      <c r="C176" t="s">
        <v>655</v>
      </c>
      <c r="F176" s="73">
        <v>0</v>
      </c>
      <c r="G176" s="73">
        <v>16</v>
      </c>
      <c r="H176" s="73">
        <v>16</v>
      </c>
      <c r="I176" s="73"/>
      <c r="L176"/>
      <c r="M176"/>
      <c r="N176"/>
    </row>
    <row r="177" spans="1:14" x14ac:dyDescent="0.25">
      <c r="A177" s="73" t="s">
        <v>137</v>
      </c>
      <c r="B177" s="73" t="s">
        <v>476</v>
      </c>
      <c r="C177" t="s">
        <v>723</v>
      </c>
      <c r="E177" s="73">
        <v>2</v>
      </c>
      <c r="F177" s="73">
        <v>2</v>
      </c>
      <c r="G177" s="73">
        <v>16</v>
      </c>
      <c r="H177" s="73">
        <v>16</v>
      </c>
      <c r="I177" s="73"/>
      <c r="L177"/>
      <c r="M177"/>
      <c r="N177"/>
    </row>
    <row r="178" spans="1:14" x14ac:dyDescent="0.25">
      <c r="A178" s="73" t="s">
        <v>137</v>
      </c>
      <c r="B178" s="73" t="s">
        <v>63</v>
      </c>
      <c r="C178" t="s">
        <v>904</v>
      </c>
      <c r="G178" s="73">
        <v>16</v>
      </c>
      <c r="H178" s="73">
        <v>16</v>
      </c>
      <c r="I178" s="73"/>
      <c r="L178"/>
      <c r="M178"/>
      <c r="N178"/>
    </row>
    <row r="179" spans="1:14" x14ac:dyDescent="0.25">
      <c r="A179" s="73" t="s">
        <v>137</v>
      </c>
      <c r="B179" s="73" t="s">
        <v>717</v>
      </c>
      <c r="C179" t="s">
        <v>1004</v>
      </c>
      <c r="E179" s="73">
        <v>0</v>
      </c>
      <c r="G179" s="73">
        <v>16</v>
      </c>
      <c r="H179" s="73">
        <v>16</v>
      </c>
      <c r="I179" s="73"/>
      <c r="L179"/>
      <c r="M179"/>
      <c r="N179"/>
    </row>
    <row r="180" spans="1:14" x14ac:dyDescent="0.25">
      <c r="A180" s="73" t="s">
        <v>137</v>
      </c>
      <c r="B180" s="73" t="s">
        <v>32</v>
      </c>
      <c r="C180" t="s">
        <v>1245</v>
      </c>
      <c r="G180" s="73">
        <v>16</v>
      </c>
      <c r="H180" s="73">
        <v>16</v>
      </c>
      <c r="I180" s="73"/>
      <c r="L180"/>
      <c r="M180"/>
      <c r="N180"/>
    </row>
    <row r="181" spans="1:14" x14ac:dyDescent="0.25">
      <c r="A181" s="73" t="s">
        <v>137</v>
      </c>
      <c r="B181" s="73" t="s">
        <v>208</v>
      </c>
      <c r="C181" t="s">
        <v>232</v>
      </c>
      <c r="F181" s="73">
        <v>0</v>
      </c>
      <c r="G181" s="73">
        <v>16</v>
      </c>
      <c r="H181" s="73">
        <v>16</v>
      </c>
      <c r="I181" s="73"/>
      <c r="L181"/>
      <c r="M181"/>
      <c r="N181"/>
    </row>
    <row r="182" spans="1:14" x14ac:dyDescent="0.25">
      <c r="A182" s="73" t="s">
        <v>137</v>
      </c>
      <c r="B182" s="73" t="s">
        <v>229</v>
      </c>
      <c r="C182" t="s">
        <v>1736</v>
      </c>
      <c r="E182" s="73">
        <v>3</v>
      </c>
      <c r="F182" s="73">
        <v>1</v>
      </c>
      <c r="G182" s="73">
        <v>16</v>
      </c>
      <c r="H182" s="73">
        <v>16</v>
      </c>
      <c r="I182" s="73"/>
      <c r="L182"/>
      <c r="M182"/>
      <c r="N182"/>
    </row>
    <row r="183" spans="1:14" x14ac:dyDescent="0.25">
      <c r="A183" s="73" t="s">
        <v>137</v>
      </c>
      <c r="B183" s="73" t="s">
        <v>197</v>
      </c>
      <c r="C183" t="s">
        <v>1758</v>
      </c>
      <c r="G183" s="73">
        <v>16</v>
      </c>
      <c r="H183" s="73">
        <v>16</v>
      </c>
      <c r="I183" s="73"/>
      <c r="L183"/>
      <c r="M183"/>
      <c r="N183"/>
    </row>
    <row r="184" spans="1:14" x14ac:dyDescent="0.25">
      <c r="A184" s="73" t="s">
        <v>137</v>
      </c>
      <c r="B184" s="73" t="s">
        <v>406</v>
      </c>
      <c r="C184" t="s">
        <v>1778</v>
      </c>
      <c r="G184" s="73">
        <v>16</v>
      </c>
      <c r="H184" s="73">
        <v>16</v>
      </c>
      <c r="I184" s="73"/>
      <c r="L184"/>
      <c r="M184"/>
      <c r="N184"/>
    </row>
    <row r="185" spans="1:14" x14ac:dyDescent="0.25">
      <c r="A185" s="73" t="s">
        <v>135</v>
      </c>
      <c r="B185" s="73" t="s">
        <v>31</v>
      </c>
      <c r="C185" t="s">
        <v>593</v>
      </c>
      <c r="G185" s="73">
        <v>16</v>
      </c>
      <c r="H185" s="73">
        <v>16</v>
      </c>
      <c r="I185" s="73"/>
      <c r="L185"/>
      <c r="M185"/>
      <c r="N185"/>
    </row>
    <row r="186" spans="1:14" x14ac:dyDescent="0.25">
      <c r="A186" s="73" t="s">
        <v>135</v>
      </c>
      <c r="B186" s="73" t="s">
        <v>32</v>
      </c>
      <c r="C186" t="s">
        <v>956</v>
      </c>
      <c r="G186" s="73">
        <v>16</v>
      </c>
      <c r="H186" s="73">
        <v>16</v>
      </c>
      <c r="I186" s="73"/>
      <c r="L186"/>
      <c r="M186"/>
      <c r="N186"/>
    </row>
    <row r="187" spans="1:14" x14ac:dyDescent="0.25">
      <c r="A187" s="73" t="s">
        <v>135</v>
      </c>
      <c r="B187" s="73" t="s">
        <v>505</v>
      </c>
      <c r="C187" t="s">
        <v>1553</v>
      </c>
      <c r="E187" s="73">
        <v>4</v>
      </c>
      <c r="G187" s="73">
        <v>16</v>
      </c>
      <c r="H187" s="73">
        <v>16</v>
      </c>
      <c r="I187" s="73"/>
      <c r="L187"/>
      <c r="M187"/>
      <c r="N187"/>
    </row>
    <row r="188" spans="1:14" x14ac:dyDescent="0.25">
      <c r="A188" s="73" t="s">
        <v>135</v>
      </c>
      <c r="B188" s="73" t="s">
        <v>27</v>
      </c>
      <c r="C188" t="s">
        <v>1639</v>
      </c>
      <c r="G188" s="73">
        <v>16</v>
      </c>
      <c r="H188" s="73">
        <v>16</v>
      </c>
      <c r="I188" s="73"/>
      <c r="L188"/>
      <c r="M188"/>
      <c r="N188"/>
    </row>
    <row r="189" spans="1:14" x14ac:dyDescent="0.25">
      <c r="A189" s="73" t="s">
        <v>135</v>
      </c>
      <c r="B189" s="73" t="s">
        <v>476</v>
      </c>
      <c r="C189" t="s">
        <v>1734</v>
      </c>
      <c r="E189" s="73">
        <v>1</v>
      </c>
      <c r="F189" s="73">
        <v>1</v>
      </c>
      <c r="G189" s="73">
        <v>16</v>
      </c>
      <c r="H189" s="73">
        <v>16</v>
      </c>
      <c r="I189" s="73"/>
      <c r="L189"/>
      <c r="M189"/>
      <c r="N189"/>
    </row>
    <row r="190" spans="1:14" x14ac:dyDescent="0.25">
      <c r="A190" s="73" t="s">
        <v>121</v>
      </c>
      <c r="B190" s="73" t="s">
        <v>717</v>
      </c>
      <c r="C190" t="s">
        <v>1404</v>
      </c>
      <c r="D190" s="73">
        <v>1</v>
      </c>
      <c r="G190" s="73">
        <v>16</v>
      </c>
      <c r="H190" s="73">
        <v>16</v>
      </c>
      <c r="I190" s="73"/>
      <c r="L190"/>
      <c r="M190"/>
      <c r="N190"/>
    </row>
    <row r="191" spans="1:14" x14ac:dyDescent="0.25">
      <c r="A191" s="73" t="s">
        <v>121</v>
      </c>
      <c r="B191" s="73" t="s">
        <v>496</v>
      </c>
      <c r="C191" t="s">
        <v>930</v>
      </c>
      <c r="D191" s="73">
        <v>1.5</v>
      </c>
      <c r="E191" s="73">
        <v>0</v>
      </c>
      <c r="F191" s="73">
        <v>0</v>
      </c>
      <c r="G191" s="73">
        <v>16</v>
      </c>
      <c r="H191" s="73">
        <v>16</v>
      </c>
      <c r="I191" s="73"/>
      <c r="L191"/>
      <c r="M191"/>
      <c r="N191"/>
    </row>
    <row r="192" spans="1:14" x14ac:dyDescent="0.25">
      <c r="A192" s="73" t="s">
        <v>121</v>
      </c>
      <c r="B192" s="73" t="s">
        <v>229</v>
      </c>
      <c r="C192" t="s">
        <v>1362</v>
      </c>
      <c r="D192" s="73">
        <v>1.5</v>
      </c>
      <c r="E192" s="73">
        <v>4</v>
      </c>
      <c r="F192" s="73">
        <v>0</v>
      </c>
      <c r="G192" s="73">
        <v>16</v>
      </c>
      <c r="H192" s="73">
        <v>16</v>
      </c>
      <c r="I192" s="73"/>
      <c r="L192"/>
      <c r="M192"/>
      <c r="N192"/>
    </row>
    <row r="193" spans="1:14" x14ac:dyDescent="0.25">
      <c r="A193" s="73" t="s">
        <v>121</v>
      </c>
      <c r="B193" s="73" t="s">
        <v>518</v>
      </c>
      <c r="C193" t="s">
        <v>517</v>
      </c>
      <c r="D193" s="73">
        <v>3</v>
      </c>
      <c r="E193" s="73">
        <v>0</v>
      </c>
      <c r="F193" s="73">
        <v>1</v>
      </c>
      <c r="G193" s="73">
        <v>16</v>
      </c>
      <c r="H193" s="73">
        <v>16</v>
      </c>
      <c r="I193" s="73"/>
      <c r="L193"/>
      <c r="M193"/>
      <c r="N193"/>
    </row>
    <row r="194" spans="1:14" x14ac:dyDescent="0.25">
      <c r="A194" s="73" t="s">
        <v>121</v>
      </c>
      <c r="B194" s="73" t="s">
        <v>577</v>
      </c>
      <c r="C194" t="s">
        <v>843</v>
      </c>
      <c r="D194" s="73">
        <v>8</v>
      </c>
      <c r="E194" s="73">
        <v>0</v>
      </c>
      <c r="F194" s="73">
        <v>2</v>
      </c>
      <c r="G194" s="73">
        <v>16</v>
      </c>
      <c r="H194" s="73">
        <v>16</v>
      </c>
      <c r="I194" s="73"/>
      <c r="L194"/>
      <c r="M194"/>
      <c r="N194"/>
    </row>
    <row r="195" spans="1:14" x14ac:dyDescent="0.25">
      <c r="A195" s="73" t="s">
        <v>121</v>
      </c>
      <c r="B195" s="73" t="s">
        <v>63</v>
      </c>
      <c r="C195" t="s">
        <v>599</v>
      </c>
      <c r="G195" s="73">
        <v>16</v>
      </c>
      <c r="H195" s="73">
        <v>16</v>
      </c>
      <c r="I195" s="73"/>
      <c r="L195"/>
      <c r="M195"/>
      <c r="N195"/>
    </row>
    <row r="196" spans="1:14" x14ac:dyDescent="0.25">
      <c r="A196" s="73" t="s">
        <v>121</v>
      </c>
      <c r="B196" s="73" t="s">
        <v>31</v>
      </c>
      <c r="C196" t="s">
        <v>601</v>
      </c>
      <c r="F196" s="73">
        <v>0</v>
      </c>
      <c r="G196" s="73">
        <v>16</v>
      </c>
      <c r="H196" s="73">
        <v>16</v>
      </c>
      <c r="I196" s="73"/>
      <c r="L196"/>
      <c r="M196"/>
      <c r="N196"/>
    </row>
    <row r="197" spans="1:14" x14ac:dyDescent="0.25">
      <c r="A197" s="73" t="s">
        <v>121</v>
      </c>
      <c r="B197" s="73" t="s">
        <v>65</v>
      </c>
      <c r="C197" t="s">
        <v>120</v>
      </c>
      <c r="F197" s="73">
        <v>0</v>
      </c>
      <c r="G197" s="73">
        <v>16</v>
      </c>
      <c r="H197" s="73">
        <v>16</v>
      </c>
      <c r="I197" s="73"/>
      <c r="L197"/>
      <c r="M197"/>
      <c r="N197"/>
    </row>
    <row r="198" spans="1:14" x14ac:dyDescent="0.25">
      <c r="A198" s="73" t="s">
        <v>121</v>
      </c>
      <c r="B198" s="73" t="s">
        <v>476</v>
      </c>
      <c r="C198" t="s">
        <v>1054</v>
      </c>
      <c r="E198" s="73">
        <v>3</v>
      </c>
      <c r="G198" s="73">
        <v>16</v>
      </c>
      <c r="H198" s="73">
        <v>16</v>
      </c>
      <c r="I198" s="73"/>
      <c r="L198"/>
      <c r="M198"/>
      <c r="N198"/>
    </row>
    <row r="199" spans="1:14" x14ac:dyDescent="0.25">
      <c r="A199" s="73" t="s">
        <v>115</v>
      </c>
      <c r="B199" s="73" t="s">
        <v>476</v>
      </c>
      <c r="C199" t="s">
        <v>1351</v>
      </c>
      <c r="D199" s="73">
        <v>1</v>
      </c>
      <c r="E199" s="73">
        <v>4</v>
      </c>
      <c r="F199" s="73">
        <v>0</v>
      </c>
      <c r="G199" s="73">
        <v>16</v>
      </c>
      <c r="H199" s="73">
        <v>16</v>
      </c>
      <c r="I199" s="73"/>
      <c r="L199"/>
      <c r="M199"/>
      <c r="N199"/>
    </row>
    <row r="200" spans="1:14" x14ac:dyDescent="0.25">
      <c r="A200" s="73" t="s">
        <v>115</v>
      </c>
      <c r="B200" s="73" t="s">
        <v>518</v>
      </c>
      <c r="C200" t="s">
        <v>1391</v>
      </c>
      <c r="D200" s="73">
        <v>6</v>
      </c>
      <c r="E200" s="73">
        <v>0</v>
      </c>
      <c r="F200" s="73">
        <v>2</v>
      </c>
      <c r="G200" s="73">
        <v>16</v>
      </c>
      <c r="H200" s="73">
        <v>16</v>
      </c>
      <c r="I200" s="73"/>
      <c r="L200"/>
      <c r="M200"/>
      <c r="N200"/>
    </row>
    <row r="201" spans="1:14" x14ac:dyDescent="0.25">
      <c r="A201" s="73" t="s">
        <v>115</v>
      </c>
      <c r="B201" s="73" t="s">
        <v>208</v>
      </c>
      <c r="C201" t="s">
        <v>236</v>
      </c>
      <c r="F201" s="73">
        <v>0</v>
      </c>
      <c r="G201" s="73">
        <v>16</v>
      </c>
      <c r="H201" s="73">
        <v>16</v>
      </c>
      <c r="I201" s="73"/>
      <c r="L201"/>
      <c r="M201"/>
      <c r="N201"/>
    </row>
    <row r="202" spans="1:14" x14ac:dyDescent="0.25">
      <c r="A202" s="73" t="s">
        <v>115</v>
      </c>
      <c r="B202" s="73" t="s">
        <v>197</v>
      </c>
      <c r="C202" t="s">
        <v>367</v>
      </c>
      <c r="F202" s="73">
        <v>0</v>
      </c>
      <c r="G202" s="73">
        <v>16</v>
      </c>
      <c r="H202" s="73">
        <v>16</v>
      </c>
      <c r="I202" s="73"/>
      <c r="L202"/>
      <c r="M202"/>
      <c r="N202"/>
    </row>
    <row r="203" spans="1:14" x14ac:dyDescent="0.25">
      <c r="A203" s="73" t="s">
        <v>115</v>
      </c>
      <c r="B203" s="73" t="s">
        <v>489</v>
      </c>
      <c r="C203" t="s">
        <v>1086</v>
      </c>
      <c r="E203" s="73">
        <v>0</v>
      </c>
      <c r="F203" s="73">
        <v>1</v>
      </c>
      <c r="G203" s="73">
        <v>16</v>
      </c>
      <c r="H203" s="73">
        <v>16</v>
      </c>
      <c r="I203" s="73"/>
      <c r="L203"/>
      <c r="M203"/>
      <c r="N203"/>
    </row>
    <row r="204" spans="1:14" x14ac:dyDescent="0.25">
      <c r="A204" s="73" t="s">
        <v>131</v>
      </c>
      <c r="B204" s="73" t="s">
        <v>476</v>
      </c>
      <c r="C204" t="s">
        <v>985</v>
      </c>
      <c r="D204" s="73">
        <v>1</v>
      </c>
      <c r="E204" s="73">
        <v>4</v>
      </c>
      <c r="F204" s="73">
        <v>1</v>
      </c>
      <c r="G204" s="73">
        <v>16</v>
      </c>
      <c r="H204" s="73">
        <v>16</v>
      </c>
      <c r="I204" s="73"/>
      <c r="L204"/>
      <c r="M204"/>
      <c r="N204"/>
    </row>
    <row r="205" spans="1:14" x14ac:dyDescent="0.25">
      <c r="A205" s="73" t="s">
        <v>131</v>
      </c>
      <c r="B205" s="73" t="s">
        <v>559</v>
      </c>
      <c r="C205" t="s">
        <v>1163</v>
      </c>
      <c r="D205" s="73">
        <v>3</v>
      </c>
      <c r="E205" s="73">
        <v>1</v>
      </c>
      <c r="F205" s="73">
        <v>1</v>
      </c>
      <c r="G205" s="73">
        <v>16</v>
      </c>
      <c r="H205" s="73">
        <v>16</v>
      </c>
      <c r="I205" s="73"/>
      <c r="L205"/>
      <c r="M205"/>
      <c r="N205"/>
    </row>
    <row r="206" spans="1:14" x14ac:dyDescent="0.25">
      <c r="A206" s="73" t="s">
        <v>131</v>
      </c>
      <c r="B206" s="73" t="s">
        <v>577</v>
      </c>
      <c r="C206" t="s">
        <v>439</v>
      </c>
      <c r="D206" s="73">
        <v>8.5</v>
      </c>
      <c r="E206" s="73">
        <v>0</v>
      </c>
      <c r="F206" s="73">
        <v>3</v>
      </c>
      <c r="G206" s="73">
        <v>16</v>
      </c>
      <c r="H206" s="73">
        <v>16</v>
      </c>
      <c r="I206" s="73"/>
      <c r="L206"/>
      <c r="M206"/>
      <c r="N206"/>
    </row>
    <row r="207" spans="1:14" x14ac:dyDescent="0.25">
      <c r="A207" s="73" t="s">
        <v>131</v>
      </c>
      <c r="B207" s="73" t="s">
        <v>63</v>
      </c>
      <c r="C207" t="s">
        <v>1136</v>
      </c>
      <c r="F207" s="73">
        <v>0</v>
      </c>
      <c r="G207" s="73">
        <v>16</v>
      </c>
      <c r="H207" s="73">
        <v>16</v>
      </c>
      <c r="I207" s="73"/>
      <c r="L207"/>
      <c r="M207"/>
      <c r="N207"/>
    </row>
    <row r="208" spans="1:14" x14ac:dyDescent="0.25">
      <c r="A208" s="73" t="s">
        <v>131</v>
      </c>
      <c r="B208" s="73" t="s">
        <v>406</v>
      </c>
      <c r="C208" t="s">
        <v>1381</v>
      </c>
      <c r="F208" s="73">
        <v>0</v>
      </c>
      <c r="G208" s="73">
        <v>16</v>
      </c>
      <c r="H208" s="73">
        <v>16</v>
      </c>
      <c r="I208" s="73"/>
      <c r="L208"/>
      <c r="M208"/>
      <c r="N208"/>
    </row>
    <row r="209" spans="1:14" x14ac:dyDescent="0.25">
      <c r="A209" s="73" t="s">
        <v>133</v>
      </c>
      <c r="B209" s="73" t="s">
        <v>496</v>
      </c>
      <c r="C209" t="s">
        <v>1041</v>
      </c>
      <c r="D209" s="73">
        <v>10</v>
      </c>
      <c r="F209" s="73">
        <v>3</v>
      </c>
      <c r="G209" s="73">
        <v>16</v>
      </c>
      <c r="H209" s="73">
        <v>16</v>
      </c>
      <c r="I209" s="73"/>
      <c r="L209"/>
      <c r="M209"/>
      <c r="N209"/>
    </row>
    <row r="210" spans="1:14" x14ac:dyDescent="0.25">
      <c r="A210" s="73" t="s">
        <v>133</v>
      </c>
      <c r="B210" s="73" t="s">
        <v>577</v>
      </c>
      <c r="C210" t="s">
        <v>1753</v>
      </c>
      <c r="D210" s="73">
        <v>14.5</v>
      </c>
      <c r="E210" s="73">
        <v>0</v>
      </c>
      <c r="F210" s="73">
        <v>2</v>
      </c>
      <c r="G210" s="73">
        <v>16</v>
      </c>
      <c r="H210" s="73">
        <v>16</v>
      </c>
      <c r="I210" s="73"/>
      <c r="L210"/>
      <c r="M210"/>
      <c r="N210"/>
    </row>
    <row r="211" spans="1:14" x14ac:dyDescent="0.25">
      <c r="A211" s="73" t="s">
        <v>133</v>
      </c>
      <c r="B211" s="73" t="s">
        <v>27</v>
      </c>
      <c r="C211" t="s">
        <v>938</v>
      </c>
      <c r="G211" s="73">
        <v>16</v>
      </c>
      <c r="H211" s="73">
        <v>16</v>
      </c>
      <c r="I211" s="73"/>
      <c r="L211"/>
      <c r="M211"/>
      <c r="N211"/>
    </row>
    <row r="212" spans="1:14" x14ac:dyDescent="0.25">
      <c r="A212" s="73" t="s">
        <v>133</v>
      </c>
      <c r="B212" s="73" t="s">
        <v>29</v>
      </c>
      <c r="C212" t="s">
        <v>1012</v>
      </c>
      <c r="F212" s="73">
        <v>0</v>
      </c>
      <c r="G212" s="73">
        <v>16</v>
      </c>
      <c r="H212" s="73">
        <v>16</v>
      </c>
      <c r="I212" s="73"/>
      <c r="L212"/>
      <c r="M212"/>
      <c r="N212"/>
    </row>
    <row r="213" spans="1:14" x14ac:dyDescent="0.25">
      <c r="A213" s="73" t="s">
        <v>133</v>
      </c>
      <c r="B213" s="73" t="s">
        <v>197</v>
      </c>
      <c r="C213" t="s">
        <v>419</v>
      </c>
      <c r="F213" s="73">
        <v>0</v>
      </c>
      <c r="G213" s="73">
        <v>16</v>
      </c>
      <c r="H213" s="73">
        <v>16</v>
      </c>
      <c r="I213" s="73"/>
      <c r="L213"/>
      <c r="M213"/>
      <c r="N213"/>
    </row>
    <row r="214" spans="1:14" x14ac:dyDescent="0.25">
      <c r="A214" s="73" t="s">
        <v>133</v>
      </c>
      <c r="B214" s="73" t="s">
        <v>63</v>
      </c>
      <c r="C214" t="s">
        <v>1781</v>
      </c>
      <c r="F214" s="73">
        <v>0</v>
      </c>
      <c r="G214" s="73">
        <v>16</v>
      </c>
      <c r="H214" s="73">
        <v>16</v>
      </c>
      <c r="I214" s="73"/>
      <c r="L214"/>
      <c r="M214"/>
      <c r="N214"/>
    </row>
    <row r="215" spans="1:14" x14ac:dyDescent="0.25">
      <c r="A215" s="73" t="s">
        <v>117</v>
      </c>
      <c r="B215" s="73" t="s">
        <v>604</v>
      </c>
      <c r="C215" t="s">
        <v>1563</v>
      </c>
      <c r="D215" s="73">
        <v>1</v>
      </c>
      <c r="E215" s="73">
        <v>1</v>
      </c>
      <c r="F215" s="73">
        <v>5</v>
      </c>
      <c r="G215" s="73">
        <v>16</v>
      </c>
      <c r="H215" s="73">
        <v>16</v>
      </c>
      <c r="I215" s="73"/>
      <c r="L215"/>
      <c r="M215"/>
      <c r="N215"/>
    </row>
    <row r="216" spans="1:14" x14ac:dyDescent="0.25">
      <c r="A216" s="73" t="s">
        <v>117</v>
      </c>
      <c r="B216" s="73" t="s">
        <v>778</v>
      </c>
      <c r="C216" t="s">
        <v>1346</v>
      </c>
      <c r="D216" s="73">
        <v>3</v>
      </c>
      <c r="E216" s="73">
        <v>2</v>
      </c>
      <c r="F216" s="73">
        <v>1</v>
      </c>
      <c r="G216" s="73">
        <v>16</v>
      </c>
      <c r="H216" s="73">
        <v>16</v>
      </c>
      <c r="I216" s="73"/>
      <c r="L216"/>
      <c r="M216"/>
      <c r="N216"/>
    </row>
    <row r="217" spans="1:14" x14ac:dyDescent="0.25">
      <c r="A217" s="73" t="s">
        <v>117</v>
      </c>
      <c r="B217" s="73" t="s">
        <v>561</v>
      </c>
      <c r="C217" t="s">
        <v>1610</v>
      </c>
      <c r="D217" s="73">
        <v>12</v>
      </c>
      <c r="E217" s="73">
        <v>0</v>
      </c>
      <c r="F217" s="73">
        <v>0</v>
      </c>
      <c r="G217" s="73">
        <v>16</v>
      </c>
      <c r="H217" s="73">
        <v>16</v>
      </c>
      <c r="I217" s="73"/>
      <c r="L217"/>
      <c r="M217"/>
      <c r="N217"/>
    </row>
    <row r="218" spans="1:14" x14ac:dyDescent="0.25">
      <c r="A218" s="73" t="s">
        <v>117</v>
      </c>
      <c r="B218" s="73" t="s">
        <v>65</v>
      </c>
      <c r="C218" t="s">
        <v>116</v>
      </c>
      <c r="F218" s="73">
        <v>0</v>
      </c>
      <c r="G218" s="73">
        <v>16</v>
      </c>
      <c r="H218" s="73">
        <v>16</v>
      </c>
      <c r="I218" s="73"/>
      <c r="L218"/>
      <c r="M218"/>
      <c r="N218"/>
    </row>
    <row r="219" spans="1:14" x14ac:dyDescent="0.25">
      <c r="A219" s="73" t="s">
        <v>117</v>
      </c>
      <c r="B219" s="73" t="s">
        <v>197</v>
      </c>
      <c r="C219" t="s">
        <v>1573</v>
      </c>
      <c r="F219" s="73">
        <v>0</v>
      </c>
      <c r="G219" s="73">
        <v>16</v>
      </c>
      <c r="H219" s="73">
        <v>16</v>
      </c>
      <c r="I219" s="73"/>
      <c r="L219"/>
      <c r="M219"/>
      <c r="N219"/>
    </row>
    <row r="220" spans="1:14" x14ac:dyDescent="0.25">
      <c r="A220" s="73" t="s">
        <v>117</v>
      </c>
      <c r="B220" s="73" t="s">
        <v>197</v>
      </c>
      <c r="C220" t="s">
        <v>1575</v>
      </c>
      <c r="G220" s="73">
        <v>16</v>
      </c>
      <c r="H220" s="73">
        <v>16</v>
      </c>
      <c r="I220" s="73"/>
      <c r="L220"/>
      <c r="M220"/>
      <c r="N220"/>
    </row>
    <row r="221" spans="1:14" x14ac:dyDescent="0.25">
      <c r="A221" s="73" t="s">
        <v>117</v>
      </c>
      <c r="B221" s="73" t="s">
        <v>63</v>
      </c>
      <c r="C221" t="s">
        <v>1801</v>
      </c>
      <c r="F221" s="73">
        <v>0</v>
      </c>
      <c r="G221" s="73">
        <v>16</v>
      </c>
      <c r="H221" s="73">
        <v>16</v>
      </c>
      <c r="I221" s="73"/>
      <c r="L221"/>
      <c r="M221"/>
      <c r="N221"/>
    </row>
    <row r="222" spans="1:14" x14ac:dyDescent="0.25">
      <c r="A222" s="73" t="s">
        <v>95</v>
      </c>
      <c r="B222" s="73" t="s">
        <v>607</v>
      </c>
      <c r="C222" t="s">
        <v>1789</v>
      </c>
      <c r="D222" s="73">
        <v>2</v>
      </c>
      <c r="E222" s="73">
        <v>0</v>
      </c>
      <c r="F222" s="73">
        <v>2</v>
      </c>
      <c r="G222" s="73">
        <v>16</v>
      </c>
      <c r="H222" s="73">
        <v>16</v>
      </c>
      <c r="I222" s="73"/>
      <c r="L222"/>
      <c r="M222"/>
      <c r="N222"/>
    </row>
    <row r="223" spans="1:14" x14ac:dyDescent="0.25">
      <c r="A223" s="73" t="s">
        <v>95</v>
      </c>
      <c r="B223" s="73" t="s">
        <v>518</v>
      </c>
      <c r="C223" t="s">
        <v>1065</v>
      </c>
      <c r="E223" s="73">
        <v>0</v>
      </c>
      <c r="G223" s="73">
        <v>16</v>
      </c>
      <c r="H223" s="73">
        <v>16</v>
      </c>
      <c r="I223" s="73"/>
      <c r="L223"/>
      <c r="M223"/>
      <c r="N223"/>
    </row>
    <row r="224" spans="1:14" x14ac:dyDescent="0.25">
      <c r="A224" s="73" t="s">
        <v>95</v>
      </c>
      <c r="B224" s="73" t="s">
        <v>406</v>
      </c>
      <c r="C224" t="s">
        <v>1654</v>
      </c>
      <c r="F224" s="73">
        <v>0</v>
      </c>
      <c r="G224" s="73">
        <v>16</v>
      </c>
      <c r="H224" s="73">
        <v>16</v>
      </c>
      <c r="I224" s="73"/>
      <c r="L224"/>
      <c r="M224"/>
      <c r="N224"/>
    </row>
    <row r="225" spans="1:14" x14ac:dyDescent="0.25">
      <c r="A225" s="73" t="s">
        <v>95</v>
      </c>
      <c r="B225" s="73" t="s">
        <v>505</v>
      </c>
      <c r="C225" t="s">
        <v>1661</v>
      </c>
      <c r="E225" s="73">
        <v>3</v>
      </c>
      <c r="F225" s="73">
        <v>0</v>
      </c>
      <c r="G225" s="73">
        <v>16</v>
      </c>
      <c r="H225" s="73">
        <v>16</v>
      </c>
      <c r="I225" s="73"/>
      <c r="L225"/>
      <c r="M225"/>
      <c r="N225"/>
    </row>
    <row r="226" spans="1:14" x14ac:dyDescent="0.25">
      <c r="A226" s="73" t="s">
        <v>152</v>
      </c>
      <c r="B226" s="73" t="s">
        <v>229</v>
      </c>
      <c r="C226" t="s">
        <v>1105</v>
      </c>
      <c r="D226" s="73">
        <v>1</v>
      </c>
      <c r="E226" s="73">
        <v>4</v>
      </c>
      <c r="F226" s="73">
        <v>0</v>
      </c>
      <c r="G226" s="73">
        <v>16</v>
      </c>
      <c r="H226" s="73">
        <v>16</v>
      </c>
      <c r="I226" s="73"/>
      <c r="L226"/>
      <c r="M226"/>
      <c r="N226"/>
    </row>
    <row r="227" spans="1:14" x14ac:dyDescent="0.25">
      <c r="A227" s="73" t="s">
        <v>152</v>
      </c>
      <c r="B227" s="73" t="s">
        <v>489</v>
      </c>
      <c r="C227" t="s">
        <v>1411</v>
      </c>
      <c r="D227" s="73">
        <v>1</v>
      </c>
      <c r="E227" s="73">
        <v>3</v>
      </c>
      <c r="G227" s="73">
        <v>16</v>
      </c>
      <c r="H227" s="73">
        <v>16</v>
      </c>
      <c r="I227" s="73"/>
      <c r="L227"/>
      <c r="M227"/>
      <c r="N227"/>
    </row>
    <row r="228" spans="1:14" x14ac:dyDescent="0.25">
      <c r="A228" s="73" t="s">
        <v>152</v>
      </c>
      <c r="B228" s="73" t="s">
        <v>505</v>
      </c>
      <c r="C228" t="s">
        <v>771</v>
      </c>
      <c r="E228" s="73">
        <v>3</v>
      </c>
      <c r="F228" s="73">
        <v>0</v>
      </c>
      <c r="G228" s="73">
        <v>16</v>
      </c>
      <c r="H228" s="73">
        <v>16</v>
      </c>
      <c r="I228" s="73"/>
      <c r="L228"/>
      <c r="M228"/>
      <c r="N228"/>
    </row>
    <row r="229" spans="1:14" x14ac:dyDescent="0.25">
      <c r="A229" s="73" t="s">
        <v>152</v>
      </c>
      <c r="B229" s="73" t="s">
        <v>31</v>
      </c>
      <c r="C229" t="s">
        <v>1176</v>
      </c>
      <c r="G229" s="73">
        <v>16</v>
      </c>
      <c r="H229" s="73">
        <v>16</v>
      </c>
      <c r="I229" s="73"/>
      <c r="L229"/>
      <c r="M229"/>
      <c r="N229"/>
    </row>
    <row r="230" spans="1:14" x14ac:dyDescent="0.25">
      <c r="A230" s="73" t="s">
        <v>152</v>
      </c>
      <c r="B230" s="73" t="s">
        <v>29</v>
      </c>
      <c r="C230" t="s">
        <v>1247</v>
      </c>
      <c r="F230" s="73">
        <v>0</v>
      </c>
      <c r="G230" s="73">
        <v>16</v>
      </c>
      <c r="H230" s="73">
        <v>16</v>
      </c>
      <c r="I230" s="73"/>
      <c r="L230"/>
      <c r="M230"/>
      <c r="N230"/>
    </row>
    <row r="231" spans="1:14" x14ac:dyDescent="0.25">
      <c r="A231" s="73" t="s">
        <v>152</v>
      </c>
      <c r="B231" s="73" t="s">
        <v>27</v>
      </c>
      <c r="C231" t="s">
        <v>1678</v>
      </c>
      <c r="F231" s="73">
        <v>0</v>
      </c>
      <c r="G231" s="73">
        <v>16</v>
      </c>
      <c r="H231" s="73">
        <v>16</v>
      </c>
      <c r="I231" s="73"/>
      <c r="L231"/>
      <c r="M231"/>
      <c r="N231"/>
    </row>
    <row r="232" spans="1:14" x14ac:dyDescent="0.25">
      <c r="A232" s="73" t="s">
        <v>157</v>
      </c>
      <c r="B232" s="73" t="s">
        <v>229</v>
      </c>
      <c r="C232" t="s">
        <v>726</v>
      </c>
      <c r="D232" s="73">
        <v>0.5</v>
      </c>
      <c r="E232" s="73">
        <v>1</v>
      </c>
      <c r="F232" s="73">
        <v>0</v>
      </c>
      <c r="G232" s="73">
        <v>16</v>
      </c>
      <c r="H232" s="73">
        <v>15</v>
      </c>
      <c r="I232" s="73"/>
      <c r="L232"/>
      <c r="M232"/>
      <c r="N232"/>
    </row>
    <row r="233" spans="1:14" x14ac:dyDescent="0.25">
      <c r="A233" s="73" t="s">
        <v>157</v>
      </c>
      <c r="B233" s="73" t="s">
        <v>505</v>
      </c>
      <c r="C233" t="s">
        <v>504</v>
      </c>
      <c r="E233" s="73">
        <v>0</v>
      </c>
      <c r="G233" s="73">
        <v>15</v>
      </c>
      <c r="H233" s="73">
        <v>15</v>
      </c>
      <c r="I233" s="73"/>
      <c r="L233"/>
      <c r="M233"/>
      <c r="N233"/>
    </row>
    <row r="234" spans="1:14" x14ac:dyDescent="0.25">
      <c r="A234" s="73" t="s">
        <v>157</v>
      </c>
      <c r="B234" s="73" t="s">
        <v>489</v>
      </c>
      <c r="C234" t="s">
        <v>626</v>
      </c>
      <c r="E234" s="73">
        <v>2</v>
      </c>
      <c r="F234" s="73">
        <v>2</v>
      </c>
      <c r="G234" s="73">
        <v>16</v>
      </c>
      <c r="H234" s="73">
        <v>15</v>
      </c>
      <c r="I234" s="73"/>
      <c r="L234"/>
      <c r="M234"/>
      <c r="N234"/>
    </row>
    <row r="235" spans="1:14" x14ac:dyDescent="0.25">
      <c r="A235" s="73" t="s">
        <v>157</v>
      </c>
      <c r="B235" s="73" t="s">
        <v>31</v>
      </c>
      <c r="C235" t="s">
        <v>1180</v>
      </c>
      <c r="G235" s="73">
        <v>15</v>
      </c>
      <c r="H235" s="73">
        <v>15</v>
      </c>
      <c r="I235" s="73"/>
      <c r="L235"/>
      <c r="M235"/>
      <c r="N235"/>
    </row>
    <row r="236" spans="1:14" x14ac:dyDescent="0.25">
      <c r="A236" s="73" t="s">
        <v>157</v>
      </c>
      <c r="B236" s="73" t="s">
        <v>27</v>
      </c>
      <c r="C236" t="s">
        <v>1761</v>
      </c>
      <c r="G236" s="73">
        <v>15</v>
      </c>
      <c r="H236" s="73">
        <v>15</v>
      </c>
      <c r="I236" s="73"/>
      <c r="L236"/>
      <c r="M236"/>
      <c r="N236"/>
    </row>
    <row r="237" spans="1:14" x14ac:dyDescent="0.25">
      <c r="A237" s="73" t="s">
        <v>161</v>
      </c>
      <c r="B237" s="73" t="s">
        <v>537</v>
      </c>
      <c r="C237" t="s">
        <v>1022</v>
      </c>
      <c r="D237" s="73">
        <v>3</v>
      </c>
      <c r="E237" s="73">
        <v>0</v>
      </c>
      <c r="G237" s="73">
        <v>15</v>
      </c>
      <c r="H237" s="73">
        <v>15</v>
      </c>
      <c r="I237" s="73"/>
      <c r="L237"/>
      <c r="M237"/>
      <c r="N237"/>
    </row>
    <row r="238" spans="1:14" x14ac:dyDescent="0.25">
      <c r="A238" s="73" t="s">
        <v>143</v>
      </c>
      <c r="B238" s="73" t="s">
        <v>63</v>
      </c>
      <c r="C238" t="s">
        <v>820</v>
      </c>
      <c r="F238" s="73">
        <v>0</v>
      </c>
      <c r="G238" s="73">
        <v>15</v>
      </c>
      <c r="H238" s="73">
        <v>15</v>
      </c>
      <c r="I238" s="73"/>
      <c r="L238"/>
      <c r="M238"/>
      <c r="N238"/>
    </row>
    <row r="239" spans="1:14" x14ac:dyDescent="0.25">
      <c r="A239" s="73" t="s">
        <v>143</v>
      </c>
      <c r="B239" s="73" t="s">
        <v>197</v>
      </c>
      <c r="C239" t="s">
        <v>866</v>
      </c>
      <c r="G239" s="73">
        <v>15</v>
      </c>
      <c r="H239" s="73">
        <v>15</v>
      </c>
      <c r="I239" s="73"/>
      <c r="L239"/>
      <c r="M239"/>
      <c r="N239"/>
    </row>
    <row r="240" spans="1:14" x14ac:dyDescent="0.25">
      <c r="A240" s="73" t="s">
        <v>150</v>
      </c>
      <c r="B240" s="73" t="s">
        <v>489</v>
      </c>
      <c r="C240" t="s">
        <v>914</v>
      </c>
      <c r="E240" s="73">
        <v>2</v>
      </c>
      <c r="F240" s="73">
        <v>0</v>
      </c>
      <c r="G240" s="73">
        <v>15</v>
      </c>
      <c r="H240" s="73">
        <v>15</v>
      </c>
      <c r="I240" s="73"/>
      <c r="L240"/>
      <c r="M240"/>
      <c r="N240"/>
    </row>
    <row r="241" spans="1:14" x14ac:dyDescent="0.25">
      <c r="A241" s="73" t="s">
        <v>123</v>
      </c>
      <c r="B241" s="73" t="s">
        <v>31</v>
      </c>
      <c r="C241" t="s">
        <v>1059</v>
      </c>
      <c r="G241" s="73">
        <v>15</v>
      </c>
      <c r="H241" s="73">
        <v>15</v>
      </c>
      <c r="I241" s="73"/>
      <c r="L241"/>
      <c r="M241"/>
      <c r="N241"/>
    </row>
    <row r="242" spans="1:14" x14ac:dyDescent="0.25">
      <c r="A242" s="73" t="s">
        <v>123</v>
      </c>
      <c r="B242" s="73" t="s">
        <v>229</v>
      </c>
      <c r="C242" t="s">
        <v>1459</v>
      </c>
      <c r="E242" s="73">
        <v>3</v>
      </c>
      <c r="G242" s="73">
        <v>15</v>
      </c>
      <c r="H242" s="73">
        <v>15</v>
      </c>
      <c r="I242" s="73"/>
      <c r="L242"/>
      <c r="M242"/>
      <c r="N242"/>
    </row>
    <row r="243" spans="1:14" x14ac:dyDescent="0.25">
      <c r="A243" s="73" t="s">
        <v>113</v>
      </c>
      <c r="B243" s="73" t="s">
        <v>577</v>
      </c>
      <c r="C243" t="s">
        <v>1465</v>
      </c>
      <c r="D243" s="73">
        <v>1</v>
      </c>
      <c r="G243" s="73">
        <v>16</v>
      </c>
      <c r="H243" s="73">
        <v>15</v>
      </c>
      <c r="I243" s="73"/>
      <c r="L243"/>
      <c r="M243"/>
      <c r="N243"/>
    </row>
    <row r="244" spans="1:14" x14ac:dyDescent="0.25">
      <c r="A244" s="73" t="s">
        <v>147</v>
      </c>
      <c r="B244" s="73" t="s">
        <v>476</v>
      </c>
      <c r="C244" t="s">
        <v>499</v>
      </c>
      <c r="D244" s="73">
        <v>1</v>
      </c>
      <c r="E244" s="73">
        <v>4</v>
      </c>
      <c r="F244" s="73">
        <v>1</v>
      </c>
      <c r="G244" s="73">
        <v>15</v>
      </c>
      <c r="H244" s="73">
        <v>15</v>
      </c>
      <c r="I244" s="73"/>
      <c r="L244"/>
      <c r="M244"/>
      <c r="N244"/>
    </row>
    <row r="245" spans="1:14" x14ac:dyDescent="0.25">
      <c r="A245" s="73" t="s">
        <v>147</v>
      </c>
      <c r="B245" s="73" t="s">
        <v>740</v>
      </c>
      <c r="C245" t="s">
        <v>739</v>
      </c>
      <c r="D245" s="73">
        <v>6.5</v>
      </c>
      <c r="F245" s="73">
        <v>3</v>
      </c>
      <c r="G245" s="73">
        <v>15</v>
      </c>
      <c r="H245" s="73">
        <v>15</v>
      </c>
      <c r="I245" s="73"/>
      <c r="L245"/>
      <c r="M245"/>
      <c r="N245"/>
    </row>
    <row r="246" spans="1:14" x14ac:dyDescent="0.25">
      <c r="A246" s="73" t="s">
        <v>147</v>
      </c>
      <c r="B246" s="73" t="s">
        <v>406</v>
      </c>
      <c r="C246" t="s">
        <v>711</v>
      </c>
      <c r="F246" s="73">
        <v>0</v>
      </c>
      <c r="G246" s="73">
        <v>16</v>
      </c>
      <c r="H246" s="73">
        <v>15</v>
      </c>
      <c r="I246" s="73"/>
      <c r="L246"/>
      <c r="M246"/>
      <c r="N246"/>
    </row>
    <row r="247" spans="1:14" x14ac:dyDescent="0.25">
      <c r="A247" s="73" t="s">
        <v>147</v>
      </c>
      <c r="B247" s="73" t="s">
        <v>489</v>
      </c>
      <c r="C247" t="s">
        <v>885</v>
      </c>
      <c r="E247" s="73">
        <v>1</v>
      </c>
      <c r="F247" s="73">
        <v>1</v>
      </c>
      <c r="G247" s="73">
        <v>15</v>
      </c>
      <c r="H247" s="73">
        <v>15</v>
      </c>
      <c r="I247" s="73"/>
      <c r="L247"/>
      <c r="M247"/>
      <c r="N247"/>
    </row>
    <row r="248" spans="1:14" x14ac:dyDescent="0.25">
      <c r="A248" s="73" t="s">
        <v>105</v>
      </c>
      <c r="B248" s="73" t="s">
        <v>208</v>
      </c>
      <c r="C248" t="s">
        <v>329</v>
      </c>
      <c r="F248" s="73">
        <v>0</v>
      </c>
      <c r="G248" s="73">
        <v>15</v>
      </c>
      <c r="H248" s="73">
        <v>15</v>
      </c>
      <c r="I248" s="73"/>
      <c r="L248"/>
      <c r="M248"/>
      <c r="N248"/>
    </row>
    <row r="249" spans="1:14" x14ac:dyDescent="0.25">
      <c r="A249" s="73" t="s">
        <v>141</v>
      </c>
      <c r="B249" s="73" t="s">
        <v>561</v>
      </c>
      <c r="C249" t="s">
        <v>759</v>
      </c>
      <c r="D249" s="73">
        <v>6.5</v>
      </c>
      <c r="F249" s="73">
        <v>1</v>
      </c>
      <c r="G249" s="73">
        <v>16</v>
      </c>
      <c r="H249" s="73">
        <v>15</v>
      </c>
      <c r="I249" s="73"/>
      <c r="L249"/>
      <c r="M249"/>
      <c r="N249"/>
    </row>
    <row r="250" spans="1:14" x14ac:dyDescent="0.25">
      <c r="A250" s="73" t="s">
        <v>141</v>
      </c>
      <c r="B250" s="73" t="s">
        <v>197</v>
      </c>
      <c r="C250" t="s">
        <v>802</v>
      </c>
      <c r="G250" s="73">
        <v>15</v>
      </c>
      <c r="H250" s="73">
        <v>15</v>
      </c>
      <c r="I250" s="73"/>
      <c r="L250"/>
      <c r="M250"/>
      <c r="N250"/>
    </row>
    <row r="251" spans="1:14" x14ac:dyDescent="0.25">
      <c r="A251" s="73" t="s">
        <v>141</v>
      </c>
      <c r="B251" s="73" t="s">
        <v>63</v>
      </c>
      <c r="C251" t="s">
        <v>1228</v>
      </c>
      <c r="F251" s="73">
        <v>0</v>
      </c>
      <c r="G251" s="73">
        <v>15</v>
      </c>
      <c r="H251" s="73">
        <v>15</v>
      </c>
      <c r="I251" s="73"/>
      <c r="L251"/>
      <c r="M251"/>
      <c r="N251"/>
    </row>
    <row r="252" spans="1:14" x14ac:dyDescent="0.25">
      <c r="A252" s="73" t="s">
        <v>103</v>
      </c>
      <c r="B252" s="73" t="s">
        <v>489</v>
      </c>
      <c r="C252" t="s">
        <v>1495</v>
      </c>
      <c r="E252" s="73">
        <v>2</v>
      </c>
      <c r="G252" s="73">
        <v>16</v>
      </c>
      <c r="H252" s="73">
        <v>15</v>
      </c>
      <c r="I252" s="73"/>
      <c r="L252"/>
      <c r="M252"/>
      <c r="N252"/>
    </row>
    <row r="253" spans="1:14" x14ac:dyDescent="0.25">
      <c r="A253" s="73" t="s">
        <v>111</v>
      </c>
      <c r="B253" s="73" t="s">
        <v>607</v>
      </c>
      <c r="C253" t="s">
        <v>745</v>
      </c>
      <c r="D253" s="73">
        <v>4</v>
      </c>
      <c r="E253" s="73">
        <v>2</v>
      </c>
      <c r="F253" s="73">
        <v>4</v>
      </c>
      <c r="G253" s="73">
        <v>15</v>
      </c>
      <c r="H253" s="73">
        <v>15</v>
      </c>
      <c r="I253" s="73"/>
      <c r="L253"/>
      <c r="M253"/>
      <c r="N253"/>
    </row>
    <row r="254" spans="1:14" x14ac:dyDescent="0.25">
      <c r="A254" s="73" t="s">
        <v>111</v>
      </c>
      <c r="B254" s="73" t="s">
        <v>476</v>
      </c>
      <c r="C254" t="s">
        <v>722</v>
      </c>
      <c r="E254" s="73">
        <v>1</v>
      </c>
      <c r="G254" s="73">
        <v>16</v>
      </c>
      <c r="H254" s="73">
        <v>15</v>
      </c>
      <c r="I254" s="73"/>
      <c r="L254"/>
      <c r="M254"/>
      <c r="N254"/>
    </row>
    <row r="255" spans="1:14" x14ac:dyDescent="0.25">
      <c r="A255" s="73" t="s">
        <v>109</v>
      </c>
      <c r="B255" s="73" t="s">
        <v>717</v>
      </c>
      <c r="C255" t="s">
        <v>1592</v>
      </c>
      <c r="D255" s="73">
        <v>4.5</v>
      </c>
      <c r="E255" s="73">
        <v>0</v>
      </c>
      <c r="F255" s="73">
        <v>0</v>
      </c>
      <c r="G255" s="73">
        <v>15</v>
      </c>
      <c r="H255" s="73">
        <v>15</v>
      </c>
      <c r="I255" s="73"/>
      <c r="L255"/>
      <c r="M255"/>
      <c r="N255"/>
    </row>
    <row r="256" spans="1:14" x14ac:dyDescent="0.25">
      <c r="A256" s="73" t="s">
        <v>127</v>
      </c>
      <c r="B256" s="73" t="s">
        <v>476</v>
      </c>
      <c r="C256" t="s">
        <v>1397</v>
      </c>
      <c r="D256" s="73">
        <v>1</v>
      </c>
      <c r="E256" s="73">
        <v>1</v>
      </c>
      <c r="F256" s="73">
        <v>1</v>
      </c>
      <c r="G256" s="73">
        <v>16</v>
      </c>
      <c r="H256" s="73">
        <v>15</v>
      </c>
      <c r="I256" s="73"/>
      <c r="L256"/>
      <c r="M256"/>
      <c r="N256"/>
    </row>
    <row r="257" spans="1:14" x14ac:dyDescent="0.25">
      <c r="A257" s="73" t="s">
        <v>127</v>
      </c>
      <c r="B257" s="73" t="s">
        <v>197</v>
      </c>
      <c r="C257" t="s">
        <v>613</v>
      </c>
      <c r="F257" s="73">
        <v>0</v>
      </c>
      <c r="G257" s="73">
        <v>15</v>
      </c>
      <c r="H257" s="73">
        <v>15</v>
      </c>
      <c r="I257" s="73"/>
      <c r="L257"/>
      <c r="M257"/>
      <c r="N257"/>
    </row>
    <row r="258" spans="1:14" x14ac:dyDescent="0.25">
      <c r="A258" s="73" t="s">
        <v>127</v>
      </c>
      <c r="B258" s="73" t="s">
        <v>208</v>
      </c>
      <c r="C258" t="s">
        <v>246</v>
      </c>
      <c r="F258" s="73">
        <v>0</v>
      </c>
      <c r="G258" s="73">
        <v>15</v>
      </c>
      <c r="H258" s="73">
        <v>15</v>
      </c>
      <c r="I258" s="73"/>
      <c r="L258"/>
      <c r="M258"/>
      <c r="N258"/>
    </row>
    <row r="259" spans="1:14" x14ac:dyDescent="0.25">
      <c r="A259" s="73" t="s">
        <v>127</v>
      </c>
      <c r="B259" s="73" t="s">
        <v>29</v>
      </c>
      <c r="C259" t="s">
        <v>993</v>
      </c>
      <c r="G259" s="73">
        <v>16</v>
      </c>
      <c r="H259" s="73">
        <v>15</v>
      </c>
      <c r="I259" s="73"/>
      <c r="L259"/>
      <c r="M259"/>
      <c r="N259"/>
    </row>
    <row r="260" spans="1:14" x14ac:dyDescent="0.25">
      <c r="A260" s="73" t="s">
        <v>127</v>
      </c>
      <c r="B260" s="73" t="s">
        <v>65</v>
      </c>
      <c r="C260" t="s">
        <v>126</v>
      </c>
      <c r="F260" s="73">
        <v>0</v>
      </c>
      <c r="G260" s="73">
        <v>15</v>
      </c>
      <c r="H260" s="73">
        <v>15</v>
      </c>
      <c r="I260" s="73"/>
      <c r="L260"/>
      <c r="M260"/>
      <c r="N260"/>
    </row>
    <row r="261" spans="1:14" x14ac:dyDescent="0.25">
      <c r="A261" s="73" t="s">
        <v>125</v>
      </c>
      <c r="B261" s="73" t="s">
        <v>476</v>
      </c>
      <c r="C261" t="s">
        <v>779</v>
      </c>
      <c r="E261" s="73">
        <v>0</v>
      </c>
      <c r="G261" s="73">
        <v>15</v>
      </c>
      <c r="H261" s="73">
        <v>15</v>
      </c>
      <c r="I261" s="73"/>
      <c r="L261"/>
      <c r="M261"/>
      <c r="N261"/>
    </row>
    <row r="262" spans="1:14" x14ac:dyDescent="0.25">
      <c r="A262" s="73" t="s">
        <v>97</v>
      </c>
      <c r="B262" s="73" t="s">
        <v>489</v>
      </c>
      <c r="C262" t="s">
        <v>1655</v>
      </c>
      <c r="D262" s="73">
        <v>1</v>
      </c>
      <c r="E262" s="73">
        <v>2</v>
      </c>
      <c r="F262" s="73">
        <v>1</v>
      </c>
      <c r="G262" s="73">
        <v>15</v>
      </c>
      <c r="H262" s="73">
        <v>15</v>
      </c>
      <c r="I262" s="73"/>
      <c r="L262"/>
      <c r="M262"/>
      <c r="N262"/>
    </row>
    <row r="263" spans="1:14" x14ac:dyDescent="0.25">
      <c r="A263" s="73" t="s">
        <v>97</v>
      </c>
      <c r="B263" s="73" t="s">
        <v>553</v>
      </c>
      <c r="C263" t="s">
        <v>1724</v>
      </c>
      <c r="D263" s="73">
        <v>4</v>
      </c>
      <c r="E263" s="73">
        <v>0</v>
      </c>
      <c r="F263" s="73">
        <v>1</v>
      </c>
      <c r="G263" s="73">
        <v>15</v>
      </c>
      <c r="H263" s="73">
        <v>15</v>
      </c>
      <c r="I263" s="73"/>
      <c r="L263"/>
      <c r="M263"/>
      <c r="N263"/>
    </row>
    <row r="264" spans="1:14" x14ac:dyDescent="0.25">
      <c r="A264" s="73" t="s">
        <v>97</v>
      </c>
      <c r="B264" s="73" t="s">
        <v>717</v>
      </c>
      <c r="C264" t="s">
        <v>716</v>
      </c>
      <c r="F264" s="73">
        <v>1</v>
      </c>
      <c r="G264" s="73">
        <v>16</v>
      </c>
      <c r="H264" s="73">
        <v>15</v>
      </c>
      <c r="I264" s="73"/>
      <c r="L264"/>
      <c r="M264"/>
      <c r="N264"/>
    </row>
    <row r="265" spans="1:14" x14ac:dyDescent="0.25">
      <c r="A265" s="73" t="s">
        <v>97</v>
      </c>
      <c r="B265" s="73" t="s">
        <v>505</v>
      </c>
      <c r="C265" t="s">
        <v>796</v>
      </c>
      <c r="E265" s="73">
        <v>4</v>
      </c>
      <c r="F265" s="73">
        <v>2</v>
      </c>
      <c r="G265" s="73">
        <v>15</v>
      </c>
      <c r="H265" s="73">
        <v>15</v>
      </c>
      <c r="I265" s="73"/>
      <c r="L265"/>
      <c r="M265"/>
      <c r="N265"/>
    </row>
    <row r="266" spans="1:14" x14ac:dyDescent="0.25">
      <c r="A266" s="73" t="s">
        <v>97</v>
      </c>
      <c r="B266" s="73" t="s">
        <v>197</v>
      </c>
      <c r="C266" t="s">
        <v>407</v>
      </c>
      <c r="F266" s="73">
        <v>1</v>
      </c>
      <c r="G266" s="73">
        <v>15</v>
      </c>
      <c r="H266" s="73">
        <v>15</v>
      </c>
      <c r="I266" s="73"/>
      <c r="L266"/>
      <c r="M266"/>
      <c r="N266"/>
    </row>
    <row r="267" spans="1:14" x14ac:dyDescent="0.25">
      <c r="A267" s="73" t="s">
        <v>97</v>
      </c>
      <c r="B267" s="73" t="s">
        <v>197</v>
      </c>
      <c r="C267" t="s">
        <v>1715</v>
      </c>
      <c r="F267" s="73">
        <v>0</v>
      </c>
      <c r="G267" s="73">
        <v>15</v>
      </c>
      <c r="H267" s="73">
        <v>15</v>
      </c>
      <c r="I267" s="73"/>
      <c r="L267"/>
      <c r="M267"/>
      <c r="N267"/>
    </row>
    <row r="268" spans="1:14" x14ac:dyDescent="0.25">
      <c r="A268" s="73" t="s">
        <v>145</v>
      </c>
      <c r="B268" s="73" t="s">
        <v>553</v>
      </c>
      <c r="C268" t="s">
        <v>770</v>
      </c>
      <c r="D268" s="73">
        <v>3.5</v>
      </c>
      <c r="E268" s="73">
        <v>0</v>
      </c>
      <c r="G268" s="73">
        <v>16</v>
      </c>
      <c r="H268" s="73">
        <v>15</v>
      </c>
      <c r="I268" s="73"/>
      <c r="L268"/>
      <c r="M268"/>
      <c r="N268"/>
    </row>
    <row r="269" spans="1:14" x14ac:dyDescent="0.25">
      <c r="A269" s="73" t="s">
        <v>145</v>
      </c>
      <c r="B269" s="73" t="s">
        <v>197</v>
      </c>
      <c r="C269" t="s">
        <v>1091</v>
      </c>
      <c r="F269" s="73">
        <v>0</v>
      </c>
      <c r="G269" s="73">
        <v>15</v>
      </c>
      <c r="H269" s="73">
        <v>15</v>
      </c>
      <c r="I269" s="73"/>
      <c r="L269"/>
      <c r="M269"/>
      <c r="N269"/>
    </row>
    <row r="270" spans="1:14" x14ac:dyDescent="0.25">
      <c r="A270" s="73" t="s">
        <v>119</v>
      </c>
      <c r="B270" s="73" t="s">
        <v>476</v>
      </c>
      <c r="C270" t="s">
        <v>667</v>
      </c>
      <c r="D270" s="73">
        <v>1.5</v>
      </c>
      <c r="E270" s="73">
        <v>1</v>
      </c>
      <c r="F270" s="73">
        <v>1</v>
      </c>
      <c r="G270" s="73">
        <v>15</v>
      </c>
      <c r="H270" s="73">
        <v>15</v>
      </c>
      <c r="I270" s="73"/>
      <c r="L270"/>
      <c r="M270"/>
      <c r="N270"/>
    </row>
    <row r="271" spans="1:14" x14ac:dyDescent="0.25">
      <c r="A271" s="73" t="s">
        <v>119</v>
      </c>
      <c r="B271" s="73" t="s">
        <v>29</v>
      </c>
      <c r="C271" t="s">
        <v>659</v>
      </c>
      <c r="F271" s="73">
        <v>0</v>
      </c>
      <c r="G271" s="73">
        <v>15</v>
      </c>
      <c r="H271" s="73">
        <v>15</v>
      </c>
      <c r="I271" s="73"/>
      <c r="L271"/>
      <c r="M271"/>
      <c r="N271"/>
    </row>
    <row r="272" spans="1:14" x14ac:dyDescent="0.25">
      <c r="A272" s="73" t="s">
        <v>101</v>
      </c>
      <c r="B272" s="73" t="s">
        <v>63</v>
      </c>
      <c r="C272" t="s">
        <v>1448</v>
      </c>
      <c r="F272" s="73">
        <v>0</v>
      </c>
      <c r="G272" s="73">
        <v>15</v>
      </c>
      <c r="H272" s="73">
        <v>15</v>
      </c>
      <c r="I272" s="73"/>
      <c r="L272"/>
      <c r="M272"/>
      <c r="N272"/>
    </row>
    <row r="273" spans="1:14" x14ac:dyDescent="0.25">
      <c r="A273" s="73" t="s">
        <v>101</v>
      </c>
      <c r="B273" s="73" t="s">
        <v>27</v>
      </c>
      <c r="C273" t="s">
        <v>1460</v>
      </c>
      <c r="F273" s="73">
        <v>0</v>
      </c>
      <c r="G273" s="73">
        <v>15</v>
      </c>
      <c r="H273" s="73">
        <v>15</v>
      </c>
      <c r="I273" s="73"/>
      <c r="L273"/>
      <c r="M273"/>
      <c r="N273"/>
    </row>
    <row r="274" spans="1:14" x14ac:dyDescent="0.25">
      <c r="A274" s="73" t="s">
        <v>101</v>
      </c>
      <c r="B274" s="73" t="s">
        <v>559</v>
      </c>
      <c r="C274" t="s">
        <v>1733</v>
      </c>
      <c r="E274" s="73">
        <v>2</v>
      </c>
      <c r="G274" s="73">
        <v>16</v>
      </c>
      <c r="H274" s="73">
        <v>15</v>
      </c>
      <c r="I274" s="73"/>
      <c r="L274"/>
      <c r="M274"/>
      <c r="N274"/>
    </row>
    <row r="275" spans="1:14" x14ac:dyDescent="0.25">
      <c r="A275" s="73" t="s">
        <v>107</v>
      </c>
      <c r="B275" s="73" t="s">
        <v>489</v>
      </c>
      <c r="C275" t="s">
        <v>1620</v>
      </c>
      <c r="D275" s="73">
        <v>1</v>
      </c>
      <c r="E275" s="73">
        <v>4</v>
      </c>
      <c r="F275" s="73">
        <v>1</v>
      </c>
      <c r="G275" s="73">
        <v>15</v>
      </c>
      <c r="H275" s="73">
        <v>15</v>
      </c>
      <c r="I275" s="73"/>
      <c r="L275"/>
      <c r="M275"/>
      <c r="N275"/>
    </row>
    <row r="276" spans="1:14" x14ac:dyDescent="0.25">
      <c r="A276" s="73" t="s">
        <v>107</v>
      </c>
      <c r="B276" s="73" t="s">
        <v>476</v>
      </c>
      <c r="C276" t="s">
        <v>1699</v>
      </c>
      <c r="D276" s="73">
        <v>2</v>
      </c>
      <c r="E276" s="73">
        <v>2</v>
      </c>
      <c r="G276" s="73">
        <v>15</v>
      </c>
      <c r="H276" s="73">
        <v>15</v>
      </c>
      <c r="I276" s="73"/>
      <c r="L276"/>
      <c r="M276"/>
      <c r="N276"/>
    </row>
    <row r="277" spans="1:14" x14ac:dyDescent="0.25">
      <c r="A277" s="73" t="s">
        <v>107</v>
      </c>
      <c r="B277" s="73" t="s">
        <v>496</v>
      </c>
      <c r="C277" t="s">
        <v>1700</v>
      </c>
      <c r="D277" s="73">
        <v>10</v>
      </c>
      <c r="E277" s="73">
        <v>1</v>
      </c>
      <c r="F277" s="73">
        <v>2</v>
      </c>
      <c r="G277" s="73">
        <v>16</v>
      </c>
      <c r="H277" s="73">
        <v>15</v>
      </c>
      <c r="I277" s="73"/>
      <c r="L277"/>
      <c r="M277"/>
      <c r="N277"/>
    </row>
    <row r="278" spans="1:14" x14ac:dyDescent="0.25">
      <c r="A278" s="73" t="s">
        <v>137</v>
      </c>
      <c r="B278" s="73" t="s">
        <v>518</v>
      </c>
      <c r="C278" t="s">
        <v>767</v>
      </c>
      <c r="D278" s="73">
        <v>3</v>
      </c>
      <c r="E278" s="73">
        <v>0</v>
      </c>
      <c r="F278" s="73">
        <v>1</v>
      </c>
      <c r="G278" s="73">
        <v>15</v>
      </c>
      <c r="H278" s="73">
        <v>15</v>
      </c>
      <c r="I278" s="73"/>
      <c r="L278"/>
      <c r="M278"/>
      <c r="N278"/>
    </row>
    <row r="279" spans="1:14" x14ac:dyDescent="0.25">
      <c r="A279" s="73" t="s">
        <v>137</v>
      </c>
      <c r="B279" s="73" t="s">
        <v>31</v>
      </c>
      <c r="C279" t="s">
        <v>1187</v>
      </c>
      <c r="G279" s="73">
        <v>15</v>
      </c>
      <c r="H279" s="73">
        <v>15</v>
      </c>
      <c r="I279" s="73"/>
      <c r="L279"/>
      <c r="M279"/>
      <c r="N279"/>
    </row>
    <row r="280" spans="1:14" x14ac:dyDescent="0.25">
      <c r="A280" s="73" t="s">
        <v>137</v>
      </c>
      <c r="B280" s="73" t="s">
        <v>65</v>
      </c>
      <c r="C280" t="s">
        <v>136</v>
      </c>
      <c r="F280" s="73">
        <v>0</v>
      </c>
      <c r="G280" s="73">
        <v>15</v>
      </c>
      <c r="H280" s="73">
        <v>15</v>
      </c>
      <c r="I280" s="73"/>
      <c r="L280"/>
      <c r="M280"/>
      <c r="N280"/>
    </row>
    <row r="281" spans="1:14" x14ac:dyDescent="0.25">
      <c r="A281" s="73" t="s">
        <v>135</v>
      </c>
      <c r="B281" s="73" t="s">
        <v>496</v>
      </c>
      <c r="C281" t="s">
        <v>654</v>
      </c>
      <c r="D281" s="73">
        <v>5</v>
      </c>
      <c r="E281" s="73">
        <v>0</v>
      </c>
      <c r="F281" s="73">
        <v>0</v>
      </c>
      <c r="G281" s="73">
        <v>15</v>
      </c>
      <c r="H281" s="73">
        <v>15</v>
      </c>
      <c r="I281" s="73"/>
      <c r="L281"/>
      <c r="M281"/>
      <c r="N281"/>
    </row>
    <row r="282" spans="1:14" x14ac:dyDescent="0.25">
      <c r="A282" s="73" t="s">
        <v>135</v>
      </c>
      <c r="B282" s="73" t="s">
        <v>561</v>
      </c>
      <c r="C282" t="s">
        <v>1162</v>
      </c>
      <c r="D282" s="73">
        <v>11</v>
      </c>
      <c r="E282" s="73">
        <v>0</v>
      </c>
      <c r="F282" s="73">
        <v>4</v>
      </c>
      <c r="G282" s="73">
        <v>16</v>
      </c>
      <c r="H282" s="73">
        <v>15</v>
      </c>
      <c r="I282" s="73"/>
      <c r="L282"/>
      <c r="M282"/>
      <c r="N282"/>
    </row>
    <row r="283" spans="1:14" x14ac:dyDescent="0.25">
      <c r="A283" s="73" t="s">
        <v>135</v>
      </c>
      <c r="B283" s="73" t="s">
        <v>489</v>
      </c>
      <c r="C283" t="s">
        <v>969</v>
      </c>
      <c r="E283" s="73">
        <v>3</v>
      </c>
      <c r="F283" s="73">
        <v>1</v>
      </c>
      <c r="G283" s="73">
        <v>15</v>
      </c>
      <c r="H283" s="73">
        <v>15</v>
      </c>
      <c r="I283" s="73"/>
      <c r="L283"/>
      <c r="M283"/>
      <c r="N283"/>
    </row>
    <row r="284" spans="1:14" x14ac:dyDescent="0.25">
      <c r="A284" s="73" t="s">
        <v>135</v>
      </c>
      <c r="B284" s="73" t="s">
        <v>197</v>
      </c>
      <c r="C284" t="s">
        <v>392</v>
      </c>
      <c r="G284" s="73">
        <v>15</v>
      </c>
      <c r="H284" s="73">
        <v>15</v>
      </c>
      <c r="I284" s="73"/>
      <c r="L284"/>
      <c r="M284"/>
      <c r="N284"/>
    </row>
    <row r="285" spans="1:14" x14ac:dyDescent="0.25">
      <c r="A285" s="73" t="s">
        <v>121</v>
      </c>
      <c r="B285" s="73" t="s">
        <v>406</v>
      </c>
      <c r="C285" t="s">
        <v>960</v>
      </c>
      <c r="F285" s="73">
        <v>0</v>
      </c>
      <c r="G285" s="73">
        <v>15</v>
      </c>
      <c r="H285" s="73">
        <v>15</v>
      </c>
      <c r="I285" s="73"/>
      <c r="L285"/>
      <c r="M285"/>
      <c r="N285"/>
    </row>
    <row r="286" spans="1:14" x14ac:dyDescent="0.25">
      <c r="A286" s="73" t="s">
        <v>121</v>
      </c>
      <c r="B286" s="73" t="s">
        <v>505</v>
      </c>
      <c r="C286" t="s">
        <v>976</v>
      </c>
      <c r="E286" s="73">
        <v>1</v>
      </c>
      <c r="G286" s="73">
        <v>15</v>
      </c>
      <c r="H286" s="73">
        <v>15</v>
      </c>
      <c r="I286" s="73"/>
      <c r="L286"/>
      <c r="M286"/>
      <c r="N286"/>
    </row>
    <row r="287" spans="1:14" x14ac:dyDescent="0.25">
      <c r="A287" s="73" t="s">
        <v>115</v>
      </c>
      <c r="B287" s="73" t="s">
        <v>496</v>
      </c>
      <c r="C287" t="s">
        <v>495</v>
      </c>
      <c r="D287" s="73">
        <v>5.5</v>
      </c>
      <c r="E287" s="73">
        <v>0</v>
      </c>
      <c r="F287" s="73">
        <v>2</v>
      </c>
      <c r="G287" s="73">
        <v>15</v>
      </c>
      <c r="H287" s="73">
        <v>15</v>
      </c>
      <c r="I287" s="73"/>
      <c r="L287"/>
      <c r="M287"/>
      <c r="N287"/>
    </row>
    <row r="288" spans="1:14" x14ac:dyDescent="0.25">
      <c r="A288" s="73" t="s">
        <v>115</v>
      </c>
      <c r="B288" s="73" t="s">
        <v>406</v>
      </c>
      <c r="C288" t="s">
        <v>575</v>
      </c>
      <c r="G288" s="73">
        <v>16</v>
      </c>
      <c r="H288" s="73">
        <v>15</v>
      </c>
      <c r="I288" s="73"/>
      <c r="L288"/>
      <c r="M288"/>
      <c r="N288"/>
    </row>
    <row r="289" spans="1:14" x14ac:dyDescent="0.25">
      <c r="A289" s="73" t="s">
        <v>115</v>
      </c>
      <c r="B289" s="73" t="s">
        <v>65</v>
      </c>
      <c r="C289" t="s">
        <v>114</v>
      </c>
      <c r="F289" s="73">
        <v>0</v>
      </c>
      <c r="G289" s="73">
        <v>15</v>
      </c>
      <c r="H289" s="73">
        <v>15</v>
      </c>
      <c r="I289" s="73"/>
      <c r="L289"/>
      <c r="M289"/>
      <c r="N289"/>
    </row>
    <row r="290" spans="1:14" x14ac:dyDescent="0.25">
      <c r="A290" s="73" t="s">
        <v>115</v>
      </c>
      <c r="B290" s="73" t="s">
        <v>32</v>
      </c>
      <c r="C290" t="s">
        <v>1211</v>
      </c>
      <c r="G290" s="73">
        <v>15</v>
      </c>
      <c r="H290" s="73">
        <v>15</v>
      </c>
      <c r="I290" s="73"/>
      <c r="L290"/>
      <c r="M290"/>
      <c r="N290"/>
    </row>
    <row r="291" spans="1:14" x14ac:dyDescent="0.25">
      <c r="A291" s="73" t="s">
        <v>131</v>
      </c>
      <c r="B291" s="73" t="s">
        <v>553</v>
      </c>
      <c r="C291" t="s">
        <v>794</v>
      </c>
      <c r="D291" s="73">
        <v>2.5</v>
      </c>
      <c r="E291" s="73">
        <v>0</v>
      </c>
      <c r="F291" s="73">
        <v>2</v>
      </c>
      <c r="G291" s="73">
        <v>15</v>
      </c>
      <c r="H291" s="73">
        <v>15</v>
      </c>
      <c r="I291" s="73"/>
      <c r="L291"/>
      <c r="M291"/>
      <c r="N291"/>
    </row>
    <row r="292" spans="1:14" x14ac:dyDescent="0.25">
      <c r="A292" s="73" t="s">
        <v>131</v>
      </c>
      <c r="B292" s="73" t="s">
        <v>496</v>
      </c>
      <c r="C292" t="s">
        <v>1032</v>
      </c>
      <c r="D292" s="73">
        <v>3</v>
      </c>
      <c r="E292" s="73">
        <v>0</v>
      </c>
      <c r="F292" s="73">
        <v>2</v>
      </c>
      <c r="G292" s="73">
        <v>16</v>
      </c>
      <c r="H292" s="73">
        <v>15</v>
      </c>
      <c r="I292" s="73"/>
      <c r="L292"/>
      <c r="M292"/>
      <c r="N292"/>
    </row>
    <row r="293" spans="1:14" x14ac:dyDescent="0.25">
      <c r="A293" s="73" t="s">
        <v>131</v>
      </c>
      <c r="B293" s="73" t="s">
        <v>27</v>
      </c>
      <c r="C293" t="s">
        <v>571</v>
      </c>
      <c r="F293" s="73">
        <v>0</v>
      </c>
      <c r="G293" s="73">
        <v>15</v>
      </c>
      <c r="H293" s="73">
        <v>15</v>
      </c>
      <c r="I293" s="73"/>
      <c r="L293"/>
      <c r="M293"/>
      <c r="N293"/>
    </row>
    <row r="294" spans="1:14" x14ac:dyDescent="0.25">
      <c r="A294" s="73" t="s">
        <v>131</v>
      </c>
      <c r="B294" s="73" t="s">
        <v>197</v>
      </c>
      <c r="C294" t="s">
        <v>574</v>
      </c>
      <c r="F294" s="73">
        <v>0</v>
      </c>
      <c r="G294" s="73">
        <v>16</v>
      </c>
      <c r="H294" s="73">
        <v>15</v>
      </c>
      <c r="I294" s="73"/>
      <c r="L294"/>
      <c r="M294"/>
      <c r="N294"/>
    </row>
    <row r="295" spans="1:14" x14ac:dyDescent="0.25">
      <c r="A295" s="73" t="s">
        <v>133</v>
      </c>
      <c r="B295" s="73" t="s">
        <v>717</v>
      </c>
      <c r="C295" t="s">
        <v>1751</v>
      </c>
      <c r="D295" s="73">
        <v>5.5</v>
      </c>
      <c r="E295" s="73">
        <v>1</v>
      </c>
      <c r="G295" s="73">
        <v>15</v>
      </c>
      <c r="H295" s="73">
        <v>15</v>
      </c>
      <c r="I295" s="73"/>
      <c r="L295"/>
      <c r="M295"/>
      <c r="N295"/>
    </row>
    <row r="296" spans="1:14" x14ac:dyDescent="0.25">
      <c r="A296" s="73" t="s">
        <v>133</v>
      </c>
      <c r="B296" s="73" t="s">
        <v>518</v>
      </c>
      <c r="C296" t="s">
        <v>783</v>
      </c>
      <c r="D296" s="73">
        <v>10</v>
      </c>
      <c r="E296" s="73">
        <v>0</v>
      </c>
      <c r="F296" s="73">
        <v>1</v>
      </c>
      <c r="G296" s="73">
        <v>15</v>
      </c>
      <c r="H296" s="73">
        <v>15</v>
      </c>
      <c r="I296" s="73"/>
      <c r="L296"/>
      <c r="M296"/>
      <c r="N296"/>
    </row>
    <row r="297" spans="1:14" x14ac:dyDescent="0.25">
      <c r="A297" s="73" t="s">
        <v>133</v>
      </c>
      <c r="B297" s="73" t="s">
        <v>197</v>
      </c>
      <c r="C297" t="s">
        <v>1784</v>
      </c>
      <c r="F297" s="73">
        <v>0</v>
      </c>
      <c r="G297" s="73">
        <v>16</v>
      </c>
      <c r="H297" s="73">
        <v>15</v>
      </c>
      <c r="I297" s="73"/>
      <c r="L297"/>
      <c r="M297"/>
      <c r="N297"/>
    </row>
    <row r="298" spans="1:14" x14ac:dyDescent="0.25">
      <c r="A298" s="73" t="s">
        <v>95</v>
      </c>
      <c r="B298" s="73" t="s">
        <v>229</v>
      </c>
      <c r="C298" t="s">
        <v>1219</v>
      </c>
      <c r="D298" s="73">
        <v>1</v>
      </c>
      <c r="E298" s="73">
        <v>2</v>
      </c>
      <c r="F298" s="73">
        <v>2</v>
      </c>
      <c r="G298" s="73">
        <v>16</v>
      </c>
      <c r="H298" s="73">
        <v>15</v>
      </c>
      <c r="I298" s="73"/>
      <c r="L298"/>
      <c r="M298"/>
      <c r="N298"/>
    </row>
    <row r="299" spans="1:14" x14ac:dyDescent="0.25">
      <c r="A299" s="73" t="s">
        <v>95</v>
      </c>
      <c r="B299" s="73" t="s">
        <v>496</v>
      </c>
      <c r="C299" t="s">
        <v>529</v>
      </c>
      <c r="D299" s="73">
        <v>2</v>
      </c>
      <c r="G299" s="73">
        <v>15</v>
      </c>
      <c r="H299" s="73">
        <v>15</v>
      </c>
      <c r="I299" s="73"/>
      <c r="L299"/>
      <c r="M299"/>
      <c r="N299"/>
    </row>
    <row r="300" spans="1:14" x14ac:dyDescent="0.25">
      <c r="A300" s="73" t="s">
        <v>95</v>
      </c>
      <c r="B300" s="73" t="s">
        <v>588</v>
      </c>
      <c r="C300" t="s">
        <v>587</v>
      </c>
      <c r="D300" s="73">
        <v>4.5</v>
      </c>
      <c r="E300" s="73">
        <v>0</v>
      </c>
      <c r="F300" s="73">
        <v>1</v>
      </c>
      <c r="G300" s="73">
        <v>16</v>
      </c>
      <c r="H300" s="73">
        <v>15</v>
      </c>
      <c r="I300" s="73"/>
      <c r="L300"/>
      <c r="M300"/>
      <c r="N300"/>
    </row>
    <row r="301" spans="1:14" x14ac:dyDescent="0.25">
      <c r="A301" s="73" t="s">
        <v>95</v>
      </c>
      <c r="B301" s="73" t="s">
        <v>32</v>
      </c>
      <c r="C301" t="s">
        <v>515</v>
      </c>
      <c r="G301" s="73">
        <v>15</v>
      </c>
      <c r="H301" s="73">
        <v>15</v>
      </c>
      <c r="I301" s="73"/>
      <c r="L301"/>
      <c r="M301"/>
      <c r="N301"/>
    </row>
    <row r="302" spans="1:14" x14ac:dyDescent="0.25">
      <c r="A302" s="73" t="s">
        <v>95</v>
      </c>
      <c r="B302" s="73" t="s">
        <v>197</v>
      </c>
      <c r="C302" t="s">
        <v>440</v>
      </c>
      <c r="E302" s="73">
        <v>0</v>
      </c>
      <c r="F302" s="73">
        <v>0</v>
      </c>
      <c r="G302" s="73">
        <v>15</v>
      </c>
      <c r="H302" s="73">
        <v>15</v>
      </c>
      <c r="I302" s="73"/>
      <c r="L302"/>
      <c r="M302"/>
      <c r="N302"/>
    </row>
    <row r="303" spans="1:14" x14ac:dyDescent="0.25">
      <c r="A303" s="73" t="s">
        <v>95</v>
      </c>
      <c r="B303" s="73" t="s">
        <v>27</v>
      </c>
      <c r="C303" t="s">
        <v>1257</v>
      </c>
      <c r="F303" s="73">
        <v>0</v>
      </c>
      <c r="G303" s="73">
        <v>15</v>
      </c>
      <c r="H303" s="73">
        <v>15</v>
      </c>
      <c r="I303" s="73"/>
      <c r="L303"/>
      <c r="M303"/>
      <c r="N303"/>
    </row>
    <row r="304" spans="1:14" x14ac:dyDescent="0.25">
      <c r="A304" s="73" t="s">
        <v>152</v>
      </c>
      <c r="B304" s="73" t="s">
        <v>778</v>
      </c>
      <c r="C304" t="s">
        <v>894</v>
      </c>
      <c r="D304" s="73">
        <v>2</v>
      </c>
      <c r="E304" s="73">
        <v>1</v>
      </c>
      <c r="F304" s="73">
        <v>0</v>
      </c>
      <c r="G304" s="73">
        <v>15</v>
      </c>
      <c r="H304" s="73">
        <v>15</v>
      </c>
      <c r="I304" s="73"/>
      <c r="L304"/>
      <c r="M304"/>
      <c r="N304"/>
    </row>
    <row r="305" spans="1:14" x14ac:dyDescent="0.25">
      <c r="A305" s="73" t="s">
        <v>157</v>
      </c>
      <c r="B305" s="73" t="s">
        <v>604</v>
      </c>
      <c r="C305" t="s">
        <v>1474</v>
      </c>
      <c r="D305" s="73">
        <v>2</v>
      </c>
      <c r="E305" s="73">
        <v>0</v>
      </c>
      <c r="F305" s="73">
        <v>1</v>
      </c>
      <c r="G305" s="73">
        <v>14</v>
      </c>
      <c r="H305" s="73">
        <v>14</v>
      </c>
      <c r="I305" s="73"/>
      <c r="L305"/>
      <c r="M305"/>
      <c r="N305"/>
    </row>
    <row r="306" spans="1:14" x14ac:dyDescent="0.25">
      <c r="A306" s="73" t="s">
        <v>157</v>
      </c>
      <c r="B306" s="73" t="s">
        <v>197</v>
      </c>
      <c r="C306" t="s">
        <v>209</v>
      </c>
      <c r="F306" s="73">
        <v>0</v>
      </c>
      <c r="G306" s="73">
        <v>16</v>
      </c>
      <c r="H306" s="73">
        <v>14</v>
      </c>
      <c r="I306" s="73"/>
      <c r="L306"/>
      <c r="M306"/>
      <c r="N306"/>
    </row>
    <row r="307" spans="1:14" x14ac:dyDescent="0.25">
      <c r="A307" s="73" t="s">
        <v>157</v>
      </c>
      <c r="B307" s="73" t="s">
        <v>577</v>
      </c>
      <c r="C307" t="s">
        <v>1080</v>
      </c>
      <c r="G307" s="73">
        <v>16</v>
      </c>
      <c r="H307" s="73">
        <v>14</v>
      </c>
      <c r="I307" s="73"/>
      <c r="L307"/>
      <c r="M307"/>
      <c r="N307"/>
    </row>
    <row r="308" spans="1:14" x14ac:dyDescent="0.25">
      <c r="A308" s="73" t="s">
        <v>161</v>
      </c>
      <c r="B308" s="73" t="s">
        <v>406</v>
      </c>
      <c r="C308" t="s">
        <v>1692</v>
      </c>
      <c r="F308" s="73">
        <v>0</v>
      </c>
      <c r="G308" s="73">
        <v>15</v>
      </c>
      <c r="H308" s="73">
        <v>14</v>
      </c>
      <c r="I308" s="73"/>
      <c r="L308"/>
      <c r="M308"/>
      <c r="N308"/>
    </row>
    <row r="309" spans="1:14" x14ac:dyDescent="0.25">
      <c r="A309" s="73" t="s">
        <v>143</v>
      </c>
      <c r="B309" s="73" t="s">
        <v>553</v>
      </c>
      <c r="C309" t="s">
        <v>784</v>
      </c>
      <c r="D309" s="73">
        <v>1</v>
      </c>
      <c r="E309" s="73">
        <v>0</v>
      </c>
      <c r="F309" s="73">
        <v>4</v>
      </c>
      <c r="G309" s="73">
        <v>14</v>
      </c>
      <c r="H309" s="73">
        <v>14</v>
      </c>
      <c r="I309" s="73"/>
      <c r="L309"/>
      <c r="M309"/>
      <c r="N309"/>
    </row>
    <row r="310" spans="1:14" x14ac:dyDescent="0.25">
      <c r="A310" s="73" t="s">
        <v>143</v>
      </c>
      <c r="B310" s="73" t="s">
        <v>505</v>
      </c>
      <c r="C310" t="s">
        <v>544</v>
      </c>
      <c r="E310" s="73">
        <v>4</v>
      </c>
      <c r="G310" s="73">
        <v>15</v>
      </c>
      <c r="H310" s="73">
        <v>14</v>
      </c>
      <c r="I310" s="73"/>
      <c r="L310"/>
      <c r="M310"/>
      <c r="N310"/>
    </row>
    <row r="311" spans="1:14" x14ac:dyDescent="0.25">
      <c r="A311" s="73" t="s">
        <v>143</v>
      </c>
      <c r="B311" s="73" t="s">
        <v>229</v>
      </c>
      <c r="C311" t="s">
        <v>940</v>
      </c>
      <c r="E311" s="73">
        <v>0</v>
      </c>
      <c r="F311" s="73">
        <v>0</v>
      </c>
      <c r="G311" s="73">
        <v>14</v>
      </c>
      <c r="H311" s="73">
        <v>14</v>
      </c>
      <c r="I311" s="73"/>
      <c r="L311"/>
      <c r="M311"/>
      <c r="N311"/>
    </row>
    <row r="312" spans="1:14" x14ac:dyDescent="0.25">
      <c r="A312" s="73" t="s">
        <v>143</v>
      </c>
      <c r="B312" s="73" t="s">
        <v>489</v>
      </c>
      <c r="C312" t="s">
        <v>1683</v>
      </c>
      <c r="E312" s="73">
        <v>2</v>
      </c>
      <c r="F312" s="73">
        <v>2</v>
      </c>
      <c r="G312" s="73">
        <v>14</v>
      </c>
      <c r="H312" s="73">
        <v>14</v>
      </c>
      <c r="I312" s="73"/>
      <c r="L312"/>
      <c r="M312"/>
      <c r="N312"/>
    </row>
    <row r="313" spans="1:14" x14ac:dyDescent="0.25">
      <c r="A313" s="73" t="s">
        <v>150</v>
      </c>
      <c r="B313" s="73" t="s">
        <v>406</v>
      </c>
      <c r="C313" t="s">
        <v>1143</v>
      </c>
      <c r="G313" s="73">
        <v>16</v>
      </c>
      <c r="H313" s="73">
        <v>14</v>
      </c>
      <c r="I313" s="73"/>
      <c r="L313"/>
      <c r="M313"/>
      <c r="N313"/>
    </row>
    <row r="314" spans="1:14" x14ac:dyDescent="0.25">
      <c r="A314" s="73" t="s">
        <v>123</v>
      </c>
      <c r="B314" s="73" t="s">
        <v>577</v>
      </c>
      <c r="C314" t="s">
        <v>1289</v>
      </c>
      <c r="D314" s="73">
        <v>3</v>
      </c>
      <c r="F314" s="73">
        <v>1</v>
      </c>
      <c r="G314" s="73">
        <v>14</v>
      </c>
      <c r="H314" s="73">
        <v>14</v>
      </c>
      <c r="I314" s="73"/>
      <c r="L314"/>
      <c r="M314"/>
      <c r="N314"/>
    </row>
    <row r="315" spans="1:14" x14ac:dyDescent="0.25">
      <c r="A315" s="73" t="s">
        <v>123</v>
      </c>
      <c r="B315" s="73" t="s">
        <v>489</v>
      </c>
      <c r="C315" t="s">
        <v>764</v>
      </c>
      <c r="E315" s="73">
        <v>5</v>
      </c>
      <c r="F315" s="73">
        <v>0</v>
      </c>
      <c r="G315" s="73">
        <v>15</v>
      </c>
      <c r="H315" s="73">
        <v>14</v>
      </c>
      <c r="I315" s="73"/>
      <c r="L315"/>
      <c r="M315"/>
      <c r="N315"/>
    </row>
    <row r="316" spans="1:14" x14ac:dyDescent="0.25">
      <c r="A316" s="73" t="s">
        <v>123</v>
      </c>
      <c r="B316" s="73" t="s">
        <v>505</v>
      </c>
      <c r="C316" t="s">
        <v>774</v>
      </c>
      <c r="E316" s="73">
        <v>4</v>
      </c>
      <c r="F316" s="73">
        <v>1</v>
      </c>
      <c r="G316" s="73">
        <v>14</v>
      </c>
      <c r="H316" s="73">
        <v>14</v>
      </c>
      <c r="I316" s="73"/>
      <c r="L316"/>
      <c r="M316"/>
      <c r="N316"/>
    </row>
    <row r="317" spans="1:14" x14ac:dyDescent="0.25">
      <c r="A317" s="73" t="s">
        <v>123</v>
      </c>
      <c r="B317" s="73" t="s">
        <v>406</v>
      </c>
      <c r="C317" t="s">
        <v>431</v>
      </c>
      <c r="G317" s="73">
        <v>14</v>
      </c>
      <c r="H317" s="73">
        <v>14</v>
      </c>
      <c r="I317" s="73"/>
      <c r="L317"/>
      <c r="M317"/>
      <c r="N317"/>
    </row>
    <row r="318" spans="1:14" x14ac:dyDescent="0.25">
      <c r="A318" s="73" t="s">
        <v>129</v>
      </c>
      <c r="B318" s="73" t="s">
        <v>476</v>
      </c>
      <c r="C318" t="s">
        <v>712</v>
      </c>
      <c r="E318" s="73">
        <v>1</v>
      </c>
      <c r="F318" s="73">
        <v>1</v>
      </c>
      <c r="G318" s="73">
        <v>14</v>
      </c>
      <c r="H318" s="73">
        <v>14</v>
      </c>
      <c r="I318" s="73"/>
      <c r="L318"/>
      <c r="M318"/>
      <c r="N318"/>
    </row>
    <row r="319" spans="1:14" x14ac:dyDescent="0.25">
      <c r="A319" s="73" t="s">
        <v>129</v>
      </c>
      <c r="B319" s="73" t="s">
        <v>197</v>
      </c>
      <c r="C319" t="s">
        <v>217</v>
      </c>
      <c r="F319" s="73">
        <v>1</v>
      </c>
      <c r="G319" s="73">
        <v>15</v>
      </c>
      <c r="H319" s="73">
        <v>14</v>
      </c>
      <c r="I319" s="73"/>
      <c r="L319"/>
      <c r="M319"/>
      <c r="N319"/>
    </row>
    <row r="320" spans="1:14" x14ac:dyDescent="0.25">
      <c r="A320" s="73" t="s">
        <v>129</v>
      </c>
      <c r="B320" s="73" t="s">
        <v>208</v>
      </c>
      <c r="C320" t="s">
        <v>235</v>
      </c>
      <c r="F320" s="73">
        <v>0</v>
      </c>
      <c r="G320" s="73">
        <v>16</v>
      </c>
      <c r="H320" s="73">
        <v>14</v>
      </c>
      <c r="I320" s="73"/>
      <c r="L320"/>
      <c r="M320"/>
      <c r="N320"/>
    </row>
    <row r="321" spans="1:14" x14ac:dyDescent="0.25">
      <c r="A321" s="73" t="s">
        <v>129</v>
      </c>
      <c r="B321" s="73" t="s">
        <v>717</v>
      </c>
      <c r="C321" t="s">
        <v>1285</v>
      </c>
      <c r="E321" s="73">
        <v>0</v>
      </c>
      <c r="F321" s="73">
        <v>0</v>
      </c>
      <c r="G321" s="73">
        <v>16</v>
      </c>
      <c r="H321" s="73">
        <v>14</v>
      </c>
      <c r="I321" s="73"/>
      <c r="L321"/>
      <c r="M321"/>
      <c r="N321"/>
    </row>
    <row r="322" spans="1:14" x14ac:dyDescent="0.25">
      <c r="A322" s="73" t="s">
        <v>129</v>
      </c>
      <c r="B322" s="73" t="s">
        <v>27</v>
      </c>
      <c r="C322" t="s">
        <v>1379</v>
      </c>
      <c r="G322" s="73">
        <v>14</v>
      </c>
      <c r="H322" s="73">
        <v>14</v>
      </c>
      <c r="I322" s="73"/>
      <c r="L322"/>
      <c r="M322"/>
      <c r="N322"/>
    </row>
    <row r="323" spans="1:14" x14ac:dyDescent="0.25">
      <c r="A323" s="73" t="s">
        <v>113</v>
      </c>
      <c r="B323" s="73" t="s">
        <v>740</v>
      </c>
      <c r="C323" t="s">
        <v>1098</v>
      </c>
      <c r="D323" s="73">
        <v>1</v>
      </c>
      <c r="E323" s="73">
        <v>0</v>
      </c>
      <c r="F323" s="73">
        <v>1</v>
      </c>
      <c r="G323" s="73">
        <v>15</v>
      </c>
      <c r="H323" s="73">
        <v>14</v>
      </c>
      <c r="I323" s="73"/>
      <c r="L323"/>
      <c r="M323"/>
      <c r="N323"/>
    </row>
    <row r="324" spans="1:14" x14ac:dyDescent="0.25">
      <c r="A324" s="73" t="s">
        <v>113</v>
      </c>
      <c r="B324" s="73" t="s">
        <v>197</v>
      </c>
      <c r="C324" t="s">
        <v>498</v>
      </c>
      <c r="F324" s="73">
        <v>0</v>
      </c>
      <c r="G324" s="73">
        <v>14</v>
      </c>
      <c r="H324" s="73">
        <v>14</v>
      </c>
      <c r="I324" s="73"/>
      <c r="L324"/>
      <c r="M324"/>
      <c r="N324"/>
    </row>
    <row r="325" spans="1:14" x14ac:dyDescent="0.25">
      <c r="A325" s="73" t="s">
        <v>113</v>
      </c>
      <c r="B325" s="73" t="s">
        <v>489</v>
      </c>
      <c r="C325" t="s">
        <v>887</v>
      </c>
      <c r="E325" s="73">
        <v>3</v>
      </c>
      <c r="F325" s="73">
        <v>0</v>
      </c>
      <c r="G325" s="73">
        <v>14</v>
      </c>
      <c r="H325" s="73">
        <v>14</v>
      </c>
      <c r="I325" s="73"/>
      <c r="L325"/>
      <c r="M325"/>
      <c r="N325"/>
    </row>
    <row r="326" spans="1:14" x14ac:dyDescent="0.25">
      <c r="A326" s="73" t="s">
        <v>113</v>
      </c>
      <c r="B326" s="73" t="s">
        <v>406</v>
      </c>
      <c r="C326" t="s">
        <v>921</v>
      </c>
      <c r="F326" s="73">
        <v>0</v>
      </c>
      <c r="G326" s="73">
        <v>16</v>
      </c>
      <c r="H326" s="73">
        <v>14</v>
      </c>
      <c r="I326" s="73"/>
      <c r="L326"/>
      <c r="M326"/>
      <c r="N326"/>
    </row>
    <row r="327" spans="1:14" x14ac:dyDescent="0.25">
      <c r="A327" s="73" t="s">
        <v>113</v>
      </c>
      <c r="B327" s="73" t="s">
        <v>505</v>
      </c>
      <c r="C327" t="s">
        <v>1793</v>
      </c>
      <c r="E327" s="73">
        <v>0</v>
      </c>
      <c r="G327" s="73">
        <v>14</v>
      </c>
      <c r="H327" s="73">
        <v>14</v>
      </c>
      <c r="I327" s="73"/>
      <c r="L327"/>
      <c r="M327"/>
      <c r="N327"/>
    </row>
    <row r="328" spans="1:14" x14ac:dyDescent="0.25">
      <c r="A328" s="73" t="s">
        <v>99</v>
      </c>
      <c r="B328" s="73" t="s">
        <v>31</v>
      </c>
      <c r="C328" t="s">
        <v>899</v>
      </c>
      <c r="G328" s="73">
        <v>14</v>
      </c>
      <c r="H328" s="73">
        <v>14</v>
      </c>
      <c r="I328" s="73"/>
      <c r="L328"/>
      <c r="M328"/>
      <c r="N328"/>
    </row>
    <row r="329" spans="1:14" x14ac:dyDescent="0.25">
      <c r="A329" s="73" t="s">
        <v>105</v>
      </c>
      <c r="B329" s="73" t="s">
        <v>505</v>
      </c>
      <c r="C329" t="s">
        <v>650</v>
      </c>
      <c r="E329" s="73">
        <v>0</v>
      </c>
      <c r="G329" s="73">
        <v>14</v>
      </c>
      <c r="H329" s="73">
        <v>14</v>
      </c>
      <c r="I329" s="73"/>
      <c r="L329"/>
      <c r="M329"/>
      <c r="N329"/>
    </row>
    <row r="330" spans="1:14" x14ac:dyDescent="0.25">
      <c r="A330" s="73" t="s">
        <v>105</v>
      </c>
      <c r="B330" s="73" t="s">
        <v>717</v>
      </c>
      <c r="C330" t="s">
        <v>857</v>
      </c>
      <c r="E330" s="73">
        <v>0</v>
      </c>
      <c r="G330" s="73">
        <v>16</v>
      </c>
      <c r="H330" s="73">
        <v>14</v>
      </c>
      <c r="I330" s="73"/>
      <c r="L330"/>
      <c r="M330"/>
      <c r="N330"/>
    </row>
    <row r="331" spans="1:14" x14ac:dyDescent="0.25">
      <c r="A331" s="73" t="s">
        <v>141</v>
      </c>
      <c r="B331" s="73" t="s">
        <v>229</v>
      </c>
      <c r="C331" t="s">
        <v>1168</v>
      </c>
      <c r="D331" s="73">
        <v>1.5</v>
      </c>
      <c r="E331" s="73">
        <v>0</v>
      </c>
      <c r="G331" s="73">
        <v>16</v>
      </c>
      <c r="H331" s="73">
        <v>14</v>
      </c>
      <c r="I331" s="73"/>
      <c r="L331"/>
      <c r="M331"/>
      <c r="N331"/>
    </row>
    <row r="332" spans="1:14" x14ac:dyDescent="0.25">
      <c r="A332" s="73" t="s">
        <v>141</v>
      </c>
      <c r="B332" s="73" t="s">
        <v>406</v>
      </c>
      <c r="C332" t="s">
        <v>775</v>
      </c>
      <c r="F332" s="73">
        <v>0</v>
      </c>
      <c r="G332" s="73">
        <v>16</v>
      </c>
      <c r="H332" s="73">
        <v>14</v>
      </c>
      <c r="I332" s="73"/>
      <c r="L332"/>
      <c r="M332"/>
      <c r="N332"/>
    </row>
    <row r="333" spans="1:14" x14ac:dyDescent="0.25">
      <c r="A333" s="73" t="s">
        <v>103</v>
      </c>
      <c r="B333" s="73" t="s">
        <v>559</v>
      </c>
      <c r="C333" t="s">
        <v>1270</v>
      </c>
      <c r="D333" s="73">
        <v>2.5</v>
      </c>
      <c r="E333" s="73">
        <v>0</v>
      </c>
      <c r="F333" s="73">
        <v>1</v>
      </c>
      <c r="G333" s="73">
        <v>16</v>
      </c>
      <c r="H333" s="73">
        <v>14</v>
      </c>
      <c r="I333" s="73"/>
      <c r="L333"/>
      <c r="M333"/>
      <c r="N333"/>
    </row>
    <row r="334" spans="1:14" x14ac:dyDescent="0.25">
      <c r="A334" s="73" t="s">
        <v>103</v>
      </c>
      <c r="B334" s="73" t="s">
        <v>29</v>
      </c>
      <c r="C334" t="s">
        <v>1439</v>
      </c>
      <c r="F334" s="73">
        <v>0</v>
      </c>
      <c r="G334" s="73">
        <v>14</v>
      </c>
      <c r="H334" s="73">
        <v>14</v>
      </c>
      <c r="I334" s="73"/>
      <c r="L334"/>
      <c r="M334"/>
      <c r="N334"/>
    </row>
    <row r="335" spans="1:14" x14ac:dyDescent="0.25">
      <c r="A335" s="73" t="s">
        <v>93</v>
      </c>
      <c r="B335" s="73" t="s">
        <v>476</v>
      </c>
      <c r="C335" t="s">
        <v>1674</v>
      </c>
      <c r="D335" s="73">
        <v>1</v>
      </c>
      <c r="E335" s="73">
        <v>2</v>
      </c>
      <c r="G335" s="73">
        <v>15</v>
      </c>
      <c r="H335" s="73">
        <v>14</v>
      </c>
      <c r="I335" s="73"/>
      <c r="L335"/>
      <c r="M335"/>
      <c r="N335"/>
    </row>
    <row r="336" spans="1:14" x14ac:dyDescent="0.25">
      <c r="A336" s="73" t="s">
        <v>93</v>
      </c>
      <c r="B336" s="73" t="s">
        <v>577</v>
      </c>
      <c r="C336" t="s">
        <v>1017</v>
      </c>
      <c r="D336" s="73">
        <v>2</v>
      </c>
      <c r="E336" s="73">
        <v>0</v>
      </c>
      <c r="G336" s="73">
        <v>15</v>
      </c>
      <c r="H336" s="73">
        <v>14</v>
      </c>
      <c r="I336" s="73"/>
      <c r="L336"/>
      <c r="M336"/>
      <c r="N336"/>
    </row>
    <row r="337" spans="1:14" x14ac:dyDescent="0.25">
      <c r="A337" s="73" t="s">
        <v>109</v>
      </c>
      <c r="B337" s="73" t="s">
        <v>553</v>
      </c>
      <c r="C337" t="s">
        <v>1081</v>
      </c>
      <c r="D337" s="73">
        <v>3.5</v>
      </c>
      <c r="E337" s="73">
        <v>0</v>
      </c>
      <c r="F337" s="73">
        <v>2</v>
      </c>
      <c r="G337" s="73">
        <v>15</v>
      </c>
      <c r="H337" s="73">
        <v>14</v>
      </c>
      <c r="I337" s="73"/>
      <c r="L337"/>
      <c r="M337"/>
      <c r="N337"/>
    </row>
    <row r="338" spans="1:14" x14ac:dyDescent="0.25">
      <c r="A338" s="73" t="s">
        <v>109</v>
      </c>
      <c r="B338" s="73" t="s">
        <v>406</v>
      </c>
      <c r="C338" t="s">
        <v>728</v>
      </c>
      <c r="F338" s="73">
        <v>0</v>
      </c>
      <c r="G338" s="73">
        <v>14</v>
      </c>
      <c r="H338" s="73">
        <v>14</v>
      </c>
      <c r="I338" s="73"/>
      <c r="L338"/>
      <c r="M338"/>
      <c r="N338"/>
    </row>
    <row r="339" spans="1:14" x14ac:dyDescent="0.25">
      <c r="A339" s="73" t="s">
        <v>127</v>
      </c>
      <c r="B339" s="73" t="s">
        <v>496</v>
      </c>
      <c r="C339" t="s">
        <v>531</v>
      </c>
      <c r="D339" s="73">
        <v>5</v>
      </c>
      <c r="E339" s="73">
        <v>0</v>
      </c>
      <c r="G339" s="73">
        <v>14</v>
      </c>
      <c r="H339" s="73">
        <v>14</v>
      </c>
      <c r="I339" s="73"/>
      <c r="L339"/>
      <c r="M339"/>
      <c r="N339"/>
    </row>
    <row r="340" spans="1:14" x14ac:dyDescent="0.25">
      <c r="A340" s="73" t="s">
        <v>125</v>
      </c>
      <c r="B340" s="73" t="s">
        <v>577</v>
      </c>
      <c r="C340" t="s">
        <v>1318</v>
      </c>
      <c r="D340" s="73">
        <v>1</v>
      </c>
      <c r="E340" s="73">
        <v>0</v>
      </c>
      <c r="G340" s="73">
        <v>14</v>
      </c>
      <c r="H340" s="73">
        <v>14</v>
      </c>
      <c r="I340" s="73"/>
      <c r="L340"/>
      <c r="M340"/>
      <c r="N340"/>
    </row>
    <row r="341" spans="1:14" x14ac:dyDescent="0.25">
      <c r="A341" s="73" t="s">
        <v>125</v>
      </c>
      <c r="B341" s="73" t="s">
        <v>63</v>
      </c>
      <c r="C341" t="s">
        <v>612</v>
      </c>
      <c r="F341" s="73">
        <v>0</v>
      </c>
      <c r="G341" s="73">
        <v>16</v>
      </c>
      <c r="H341" s="73">
        <v>14</v>
      </c>
      <c r="I341" s="73"/>
      <c r="L341"/>
      <c r="M341"/>
      <c r="N341"/>
    </row>
    <row r="342" spans="1:14" x14ac:dyDescent="0.25">
      <c r="A342" s="73" t="s">
        <v>125</v>
      </c>
      <c r="B342" s="73" t="s">
        <v>229</v>
      </c>
      <c r="C342" t="s">
        <v>865</v>
      </c>
      <c r="E342" s="73">
        <v>0</v>
      </c>
      <c r="F342" s="73">
        <v>0</v>
      </c>
      <c r="G342" s="73">
        <v>16</v>
      </c>
      <c r="H342" s="73">
        <v>14</v>
      </c>
      <c r="I342" s="73"/>
      <c r="L342"/>
      <c r="M342"/>
      <c r="N342"/>
    </row>
    <row r="343" spans="1:14" x14ac:dyDescent="0.25">
      <c r="A343" s="73" t="s">
        <v>97</v>
      </c>
      <c r="B343" s="73" t="s">
        <v>496</v>
      </c>
      <c r="C343" t="s">
        <v>1690</v>
      </c>
      <c r="D343" s="73">
        <v>6</v>
      </c>
      <c r="E343" s="73">
        <v>0</v>
      </c>
      <c r="F343" s="73">
        <v>1</v>
      </c>
      <c r="G343" s="73">
        <v>15</v>
      </c>
      <c r="H343" s="73">
        <v>14</v>
      </c>
      <c r="I343" s="73"/>
      <c r="L343"/>
      <c r="M343"/>
      <c r="N343"/>
    </row>
    <row r="344" spans="1:14" x14ac:dyDescent="0.25">
      <c r="A344" s="73" t="s">
        <v>97</v>
      </c>
      <c r="B344" s="73" t="s">
        <v>31</v>
      </c>
      <c r="C344" t="s">
        <v>1314</v>
      </c>
      <c r="G344" s="73">
        <v>14</v>
      </c>
      <c r="H344" s="73">
        <v>14</v>
      </c>
      <c r="I344" s="73"/>
      <c r="L344"/>
      <c r="M344"/>
      <c r="N344"/>
    </row>
    <row r="345" spans="1:14" x14ac:dyDescent="0.25">
      <c r="A345" s="73" t="s">
        <v>145</v>
      </c>
      <c r="B345" s="73" t="s">
        <v>778</v>
      </c>
      <c r="C345" t="s">
        <v>777</v>
      </c>
      <c r="D345" s="73">
        <v>1</v>
      </c>
      <c r="E345" s="73">
        <v>0</v>
      </c>
      <c r="F345" s="73">
        <v>1</v>
      </c>
      <c r="G345" s="73">
        <v>14</v>
      </c>
      <c r="H345" s="73">
        <v>14</v>
      </c>
      <c r="I345" s="73"/>
      <c r="L345"/>
      <c r="M345"/>
      <c r="N345"/>
    </row>
    <row r="346" spans="1:14" x14ac:dyDescent="0.25">
      <c r="A346" s="73" t="s">
        <v>119</v>
      </c>
      <c r="B346" s="73" t="s">
        <v>505</v>
      </c>
      <c r="C346" t="s">
        <v>1540</v>
      </c>
      <c r="E346" s="73">
        <v>2</v>
      </c>
      <c r="G346" s="73">
        <v>14</v>
      </c>
      <c r="H346" s="73">
        <v>14</v>
      </c>
      <c r="I346" s="73"/>
      <c r="L346"/>
      <c r="M346"/>
      <c r="N346"/>
    </row>
    <row r="347" spans="1:14" x14ac:dyDescent="0.25">
      <c r="A347" s="73" t="s">
        <v>137</v>
      </c>
      <c r="B347" s="73" t="s">
        <v>505</v>
      </c>
      <c r="C347" t="s">
        <v>1516</v>
      </c>
      <c r="D347" s="73">
        <v>1</v>
      </c>
      <c r="E347" s="73">
        <v>2</v>
      </c>
      <c r="F347" s="73">
        <v>2</v>
      </c>
      <c r="G347" s="73">
        <v>14</v>
      </c>
      <c r="H347" s="73">
        <v>14</v>
      </c>
      <c r="I347" s="73"/>
      <c r="L347"/>
      <c r="M347"/>
      <c r="N347"/>
    </row>
    <row r="348" spans="1:14" x14ac:dyDescent="0.25">
      <c r="A348" s="73" t="s">
        <v>115</v>
      </c>
      <c r="B348" s="73" t="s">
        <v>27</v>
      </c>
      <c r="C348" t="s">
        <v>673</v>
      </c>
      <c r="G348" s="73">
        <v>14</v>
      </c>
      <c r="H348" s="73">
        <v>14</v>
      </c>
      <c r="I348" s="73"/>
      <c r="L348"/>
      <c r="M348"/>
      <c r="N348"/>
    </row>
    <row r="349" spans="1:14" x14ac:dyDescent="0.25">
      <c r="A349" s="73" t="s">
        <v>115</v>
      </c>
      <c r="B349" s="73" t="s">
        <v>505</v>
      </c>
      <c r="C349" t="s">
        <v>911</v>
      </c>
      <c r="E349" s="73">
        <v>4</v>
      </c>
      <c r="F349" s="73">
        <v>3</v>
      </c>
      <c r="G349" s="73">
        <v>16</v>
      </c>
      <c r="H349" s="73">
        <v>14</v>
      </c>
      <c r="I349" s="73"/>
      <c r="L349"/>
      <c r="M349"/>
      <c r="N349"/>
    </row>
    <row r="350" spans="1:14" x14ac:dyDescent="0.25">
      <c r="A350" s="73" t="s">
        <v>131</v>
      </c>
      <c r="B350" s="73" t="s">
        <v>65</v>
      </c>
      <c r="C350" t="s">
        <v>130</v>
      </c>
      <c r="F350" s="73">
        <v>0</v>
      </c>
      <c r="G350" s="73">
        <v>14</v>
      </c>
      <c r="H350" s="73">
        <v>14</v>
      </c>
      <c r="I350" s="73"/>
      <c r="L350"/>
      <c r="M350"/>
      <c r="N350"/>
    </row>
    <row r="351" spans="1:14" x14ac:dyDescent="0.25">
      <c r="A351" s="73" t="s">
        <v>133</v>
      </c>
      <c r="B351" s="73" t="s">
        <v>553</v>
      </c>
      <c r="C351" t="s">
        <v>621</v>
      </c>
      <c r="D351" s="73">
        <v>2.5</v>
      </c>
      <c r="E351" s="73">
        <v>1</v>
      </c>
      <c r="F351" s="73">
        <v>2</v>
      </c>
      <c r="G351" s="73">
        <v>14</v>
      </c>
      <c r="H351" s="73">
        <v>14</v>
      </c>
      <c r="I351" s="73"/>
      <c r="L351"/>
      <c r="M351"/>
      <c r="N351"/>
    </row>
    <row r="352" spans="1:14" x14ac:dyDescent="0.25">
      <c r="A352" s="73" t="s">
        <v>133</v>
      </c>
      <c r="B352" s="73" t="s">
        <v>607</v>
      </c>
      <c r="C352" t="s">
        <v>647</v>
      </c>
      <c r="E352" s="73">
        <v>1</v>
      </c>
      <c r="F352" s="73">
        <v>0</v>
      </c>
      <c r="G352" s="73">
        <v>16</v>
      </c>
      <c r="H352" s="73">
        <v>14</v>
      </c>
      <c r="I352" s="73"/>
      <c r="L352"/>
      <c r="M352"/>
      <c r="N352"/>
    </row>
    <row r="353" spans="1:14" x14ac:dyDescent="0.25">
      <c r="A353" s="73" t="s">
        <v>133</v>
      </c>
      <c r="B353" s="73" t="s">
        <v>505</v>
      </c>
      <c r="C353" t="s">
        <v>935</v>
      </c>
      <c r="E353" s="73">
        <v>3</v>
      </c>
      <c r="F353" s="73">
        <v>1</v>
      </c>
      <c r="G353" s="73">
        <v>14</v>
      </c>
      <c r="H353" s="73">
        <v>14</v>
      </c>
      <c r="I353" s="73"/>
      <c r="L353"/>
      <c r="M353"/>
      <c r="N353"/>
    </row>
    <row r="354" spans="1:14" x14ac:dyDescent="0.25">
      <c r="A354" s="73" t="s">
        <v>133</v>
      </c>
      <c r="B354" s="73" t="s">
        <v>229</v>
      </c>
      <c r="C354" t="s">
        <v>1740</v>
      </c>
      <c r="E354" s="73">
        <v>1</v>
      </c>
      <c r="F354" s="73">
        <v>0</v>
      </c>
      <c r="G354" s="73">
        <v>15</v>
      </c>
      <c r="H354" s="73">
        <v>14</v>
      </c>
      <c r="I354" s="73"/>
      <c r="L354"/>
      <c r="M354"/>
      <c r="N354"/>
    </row>
    <row r="355" spans="1:14" x14ac:dyDescent="0.25">
      <c r="A355" s="73" t="s">
        <v>117</v>
      </c>
      <c r="B355" s="73" t="s">
        <v>537</v>
      </c>
      <c r="C355" t="s">
        <v>1741</v>
      </c>
      <c r="D355" s="73">
        <v>0.5</v>
      </c>
      <c r="F355" s="73">
        <v>1</v>
      </c>
      <c r="G355" s="73">
        <v>16</v>
      </c>
      <c r="H355" s="73">
        <v>14</v>
      </c>
      <c r="I355" s="73"/>
      <c r="L355"/>
      <c r="M355"/>
      <c r="N355"/>
    </row>
    <row r="356" spans="1:14" x14ac:dyDescent="0.25">
      <c r="A356" s="73" t="s">
        <v>117</v>
      </c>
      <c r="B356" s="73" t="s">
        <v>208</v>
      </c>
      <c r="C356" t="s">
        <v>240</v>
      </c>
      <c r="F356" s="73">
        <v>0</v>
      </c>
      <c r="G356" s="73">
        <v>16</v>
      </c>
      <c r="H356" s="73">
        <v>14</v>
      </c>
      <c r="I356" s="73"/>
      <c r="L356"/>
      <c r="M356"/>
      <c r="N356"/>
    </row>
    <row r="357" spans="1:14" x14ac:dyDescent="0.25">
      <c r="A357" s="73" t="s">
        <v>117</v>
      </c>
      <c r="B357" s="73" t="s">
        <v>208</v>
      </c>
      <c r="C357" t="s">
        <v>1134</v>
      </c>
      <c r="F357" s="73">
        <v>0</v>
      </c>
      <c r="G357" s="73">
        <v>16</v>
      </c>
      <c r="H357" s="73">
        <v>14</v>
      </c>
      <c r="I357" s="73"/>
      <c r="L357"/>
      <c r="M357"/>
      <c r="N357"/>
    </row>
    <row r="358" spans="1:14" x14ac:dyDescent="0.25">
      <c r="A358" s="73" t="s">
        <v>117</v>
      </c>
      <c r="B358" s="73" t="s">
        <v>229</v>
      </c>
      <c r="C358" t="s">
        <v>1594</v>
      </c>
      <c r="E358" s="73">
        <v>1</v>
      </c>
      <c r="F358" s="73">
        <v>1</v>
      </c>
      <c r="G358" s="73">
        <v>16</v>
      </c>
      <c r="H358" s="73">
        <v>14</v>
      </c>
      <c r="I358" s="73"/>
      <c r="L358"/>
      <c r="M358"/>
      <c r="N358"/>
    </row>
    <row r="359" spans="1:14" x14ac:dyDescent="0.25">
      <c r="A359" s="73" t="s">
        <v>117</v>
      </c>
      <c r="B359" s="73" t="s">
        <v>740</v>
      </c>
      <c r="C359" t="s">
        <v>1672</v>
      </c>
      <c r="E359" s="73">
        <v>0</v>
      </c>
      <c r="G359" s="73">
        <v>16</v>
      </c>
      <c r="H359" s="73">
        <v>14</v>
      </c>
      <c r="I359" s="73"/>
      <c r="L359"/>
      <c r="M359"/>
      <c r="N359"/>
    </row>
    <row r="360" spans="1:14" x14ac:dyDescent="0.25">
      <c r="A360" s="73" t="s">
        <v>95</v>
      </c>
      <c r="B360" s="73" t="s">
        <v>559</v>
      </c>
      <c r="C360" t="s">
        <v>558</v>
      </c>
      <c r="D360" s="73">
        <v>1</v>
      </c>
      <c r="F360" s="73">
        <v>0</v>
      </c>
      <c r="G360" s="73">
        <v>16</v>
      </c>
      <c r="H360" s="73">
        <v>14</v>
      </c>
      <c r="I360" s="73"/>
      <c r="L360"/>
      <c r="M360"/>
      <c r="N360"/>
    </row>
    <row r="361" spans="1:14" x14ac:dyDescent="0.25">
      <c r="A361" s="73" t="s">
        <v>95</v>
      </c>
      <c r="B361" s="73" t="s">
        <v>717</v>
      </c>
      <c r="C361" t="s">
        <v>1577</v>
      </c>
      <c r="D361" s="73">
        <v>1</v>
      </c>
      <c r="G361" s="73">
        <v>15</v>
      </c>
      <c r="H361" s="73">
        <v>14</v>
      </c>
      <c r="I361" s="73"/>
      <c r="L361"/>
      <c r="M361"/>
      <c r="N361"/>
    </row>
    <row r="362" spans="1:14" x14ac:dyDescent="0.25">
      <c r="A362" s="73" t="s">
        <v>95</v>
      </c>
      <c r="B362" s="73" t="s">
        <v>197</v>
      </c>
      <c r="C362" t="s">
        <v>1732</v>
      </c>
      <c r="F362" s="73">
        <v>0</v>
      </c>
      <c r="G362" s="73">
        <v>14</v>
      </c>
      <c r="H362" s="73">
        <v>14</v>
      </c>
      <c r="I362" s="73"/>
      <c r="L362"/>
      <c r="M362"/>
      <c r="N362"/>
    </row>
    <row r="363" spans="1:14" x14ac:dyDescent="0.25">
      <c r="A363" s="73" t="s">
        <v>152</v>
      </c>
      <c r="B363" s="73" t="s">
        <v>577</v>
      </c>
      <c r="C363" t="s">
        <v>686</v>
      </c>
      <c r="D363" s="73">
        <v>7</v>
      </c>
      <c r="E363" s="73">
        <v>1</v>
      </c>
      <c r="F363" s="73">
        <v>1</v>
      </c>
      <c r="G363" s="73">
        <v>14</v>
      </c>
      <c r="H363" s="73">
        <v>14</v>
      </c>
      <c r="I363" s="73"/>
      <c r="L363"/>
      <c r="M363"/>
      <c r="N363"/>
    </row>
    <row r="364" spans="1:14" x14ac:dyDescent="0.25">
      <c r="A364" s="73" t="s">
        <v>152</v>
      </c>
      <c r="B364" s="73" t="s">
        <v>197</v>
      </c>
      <c r="C364" t="s">
        <v>432</v>
      </c>
      <c r="F364" s="73">
        <v>0</v>
      </c>
      <c r="G364" s="73">
        <v>16</v>
      </c>
      <c r="H364" s="73">
        <v>14</v>
      </c>
      <c r="I364" s="73"/>
      <c r="L364"/>
      <c r="M364"/>
      <c r="N364"/>
    </row>
    <row r="365" spans="1:14" x14ac:dyDescent="0.25">
      <c r="A365" s="73" t="s">
        <v>157</v>
      </c>
      <c r="B365" s="73" t="s">
        <v>778</v>
      </c>
      <c r="C365" t="s">
        <v>1487</v>
      </c>
      <c r="D365" s="73">
        <v>1.5</v>
      </c>
      <c r="E365" s="73">
        <v>1</v>
      </c>
      <c r="F365" s="73">
        <v>0</v>
      </c>
      <c r="G365" s="73">
        <v>13</v>
      </c>
      <c r="H365" s="73">
        <v>13</v>
      </c>
      <c r="I365" s="73"/>
      <c r="L365"/>
      <c r="M365"/>
      <c r="N365"/>
    </row>
    <row r="366" spans="1:14" x14ac:dyDescent="0.25">
      <c r="A366" s="73" t="s">
        <v>157</v>
      </c>
      <c r="B366" s="73" t="s">
        <v>496</v>
      </c>
      <c r="C366" t="s">
        <v>998</v>
      </c>
      <c r="D366" s="73">
        <v>5.5</v>
      </c>
      <c r="E366" s="73">
        <v>0</v>
      </c>
      <c r="F366" s="73">
        <v>0</v>
      </c>
      <c r="G366" s="73">
        <v>13</v>
      </c>
      <c r="H366" s="73">
        <v>13</v>
      </c>
      <c r="I366" s="73"/>
      <c r="L366"/>
      <c r="M366"/>
      <c r="N366"/>
    </row>
    <row r="367" spans="1:14" x14ac:dyDescent="0.25">
      <c r="A367" s="73" t="s">
        <v>157</v>
      </c>
      <c r="B367" s="73" t="s">
        <v>197</v>
      </c>
      <c r="C367" t="s">
        <v>382</v>
      </c>
      <c r="G367" s="73">
        <v>15</v>
      </c>
      <c r="H367" s="73">
        <v>13</v>
      </c>
      <c r="I367" s="73"/>
      <c r="L367"/>
      <c r="M367"/>
      <c r="N367"/>
    </row>
    <row r="368" spans="1:14" x14ac:dyDescent="0.25">
      <c r="A368" s="73" t="s">
        <v>143</v>
      </c>
      <c r="B368" s="73" t="s">
        <v>496</v>
      </c>
      <c r="C368" t="s">
        <v>1102</v>
      </c>
      <c r="D368" s="73">
        <v>4</v>
      </c>
      <c r="F368" s="73">
        <v>2</v>
      </c>
      <c r="G368" s="73">
        <v>14</v>
      </c>
      <c r="H368" s="73">
        <v>13</v>
      </c>
      <c r="I368" s="73"/>
      <c r="L368"/>
      <c r="M368"/>
      <c r="N368"/>
    </row>
    <row r="369" spans="1:14" x14ac:dyDescent="0.25">
      <c r="A369" s="73" t="s">
        <v>143</v>
      </c>
      <c r="B369" s="73" t="s">
        <v>518</v>
      </c>
      <c r="C369" t="s">
        <v>1286</v>
      </c>
      <c r="D369" s="73">
        <v>5</v>
      </c>
      <c r="E369" s="73">
        <v>1</v>
      </c>
      <c r="F369" s="73">
        <v>0</v>
      </c>
      <c r="G369" s="73">
        <v>13</v>
      </c>
      <c r="H369" s="73">
        <v>13</v>
      </c>
      <c r="I369" s="73"/>
      <c r="L369"/>
      <c r="M369"/>
      <c r="N369"/>
    </row>
    <row r="370" spans="1:14" x14ac:dyDescent="0.25">
      <c r="A370" s="73" t="s">
        <v>143</v>
      </c>
      <c r="B370" s="73" t="s">
        <v>717</v>
      </c>
      <c r="C370" t="s">
        <v>1278</v>
      </c>
      <c r="D370" s="73">
        <v>8.5</v>
      </c>
      <c r="E370" s="73">
        <v>0</v>
      </c>
      <c r="F370" s="73">
        <v>1</v>
      </c>
      <c r="G370" s="73">
        <v>13</v>
      </c>
      <c r="H370" s="73">
        <v>13</v>
      </c>
      <c r="I370" s="73"/>
      <c r="L370"/>
      <c r="M370"/>
      <c r="N370"/>
    </row>
    <row r="371" spans="1:14" x14ac:dyDescent="0.25">
      <c r="A371" s="73" t="s">
        <v>150</v>
      </c>
      <c r="B371" s="73" t="s">
        <v>197</v>
      </c>
      <c r="C371" t="s">
        <v>402</v>
      </c>
      <c r="G371" s="73">
        <v>16</v>
      </c>
      <c r="H371" s="73">
        <v>13</v>
      </c>
      <c r="I371" s="73"/>
      <c r="L371"/>
      <c r="M371"/>
      <c r="N371"/>
    </row>
    <row r="372" spans="1:14" x14ac:dyDescent="0.25">
      <c r="A372" s="73" t="s">
        <v>150</v>
      </c>
      <c r="B372" s="73" t="s">
        <v>208</v>
      </c>
      <c r="C372" t="s">
        <v>983</v>
      </c>
      <c r="F372" s="73">
        <v>0</v>
      </c>
      <c r="G372" s="73">
        <v>16</v>
      </c>
      <c r="H372" s="73">
        <v>13</v>
      </c>
      <c r="I372" s="73"/>
      <c r="L372"/>
      <c r="M372"/>
      <c r="N372"/>
    </row>
    <row r="373" spans="1:14" x14ac:dyDescent="0.25">
      <c r="A373" s="73" t="s">
        <v>150</v>
      </c>
      <c r="B373" s="73" t="s">
        <v>505</v>
      </c>
      <c r="C373" t="s">
        <v>1079</v>
      </c>
      <c r="E373" s="73">
        <v>2</v>
      </c>
      <c r="F373" s="73">
        <v>2</v>
      </c>
      <c r="G373" s="73">
        <v>14</v>
      </c>
      <c r="H373" s="73">
        <v>13</v>
      </c>
      <c r="I373" s="73"/>
      <c r="L373"/>
      <c r="M373"/>
      <c r="N373"/>
    </row>
    <row r="374" spans="1:14" x14ac:dyDescent="0.25">
      <c r="A374" s="73" t="s">
        <v>123</v>
      </c>
      <c r="B374" s="73" t="s">
        <v>561</v>
      </c>
      <c r="C374" t="s">
        <v>638</v>
      </c>
      <c r="D374" s="73">
        <v>6</v>
      </c>
      <c r="E374" s="73">
        <v>0</v>
      </c>
      <c r="F374" s="73">
        <v>1</v>
      </c>
      <c r="G374" s="73">
        <v>13</v>
      </c>
      <c r="H374" s="73">
        <v>13</v>
      </c>
      <c r="I374" s="73"/>
      <c r="L374"/>
      <c r="M374"/>
      <c r="N374"/>
    </row>
    <row r="375" spans="1:14" x14ac:dyDescent="0.25">
      <c r="A375" s="73" t="s">
        <v>129</v>
      </c>
      <c r="B375" s="73" t="s">
        <v>607</v>
      </c>
      <c r="C375" t="s">
        <v>1056</v>
      </c>
      <c r="D375" s="73">
        <v>6.5</v>
      </c>
      <c r="E375" s="73">
        <v>2</v>
      </c>
      <c r="F375" s="73">
        <v>1</v>
      </c>
      <c r="G375" s="73">
        <v>15</v>
      </c>
      <c r="H375" s="73">
        <v>13</v>
      </c>
      <c r="I375" s="73"/>
      <c r="L375"/>
      <c r="M375"/>
      <c r="N375"/>
    </row>
    <row r="376" spans="1:14" x14ac:dyDescent="0.25">
      <c r="A376" s="73" t="s">
        <v>113</v>
      </c>
      <c r="B376" s="73" t="s">
        <v>604</v>
      </c>
      <c r="C376" t="s">
        <v>677</v>
      </c>
      <c r="D376" s="73">
        <v>1</v>
      </c>
      <c r="E376" s="73">
        <v>0</v>
      </c>
      <c r="F376" s="73">
        <v>0</v>
      </c>
      <c r="G376" s="73">
        <v>14</v>
      </c>
      <c r="H376" s="73">
        <v>13</v>
      </c>
      <c r="I376" s="73"/>
      <c r="L376"/>
      <c r="M376"/>
      <c r="N376"/>
    </row>
    <row r="377" spans="1:14" x14ac:dyDescent="0.25">
      <c r="A377" s="73" t="s">
        <v>99</v>
      </c>
      <c r="B377" s="73" t="s">
        <v>489</v>
      </c>
      <c r="C377" t="s">
        <v>923</v>
      </c>
      <c r="E377" s="73">
        <v>3</v>
      </c>
      <c r="G377" s="73">
        <v>16</v>
      </c>
      <c r="H377" s="73">
        <v>13</v>
      </c>
      <c r="I377" s="73"/>
      <c r="L377"/>
      <c r="M377"/>
      <c r="N377"/>
    </row>
    <row r="378" spans="1:14" x14ac:dyDescent="0.25">
      <c r="A378" s="73" t="s">
        <v>105</v>
      </c>
      <c r="B378" s="73" t="s">
        <v>549</v>
      </c>
      <c r="C378" t="s">
        <v>548</v>
      </c>
      <c r="F378" s="73">
        <v>0</v>
      </c>
      <c r="G378" s="73">
        <v>14</v>
      </c>
      <c r="H378" s="73">
        <v>13</v>
      </c>
      <c r="I378" s="73"/>
      <c r="L378"/>
      <c r="M378"/>
      <c r="N378"/>
    </row>
    <row r="379" spans="1:14" x14ac:dyDescent="0.25">
      <c r="A379" s="73" t="s">
        <v>105</v>
      </c>
      <c r="B379" s="73" t="s">
        <v>197</v>
      </c>
      <c r="C379" t="s">
        <v>1028</v>
      </c>
      <c r="G379" s="73">
        <v>16</v>
      </c>
      <c r="H379" s="73">
        <v>13</v>
      </c>
      <c r="I379" s="73"/>
      <c r="L379"/>
      <c r="M379"/>
      <c r="N379"/>
    </row>
    <row r="380" spans="1:14" x14ac:dyDescent="0.25">
      <c r="A380" s="73" t="s">
        <v>141</v>
      </c>
      <c r="B380" s="73" t="s">
        <v>577</v>
      </c>
      <c r="C380" t="s">
        <v>1739</v>
      </c>
      <c r="D380" s="73">
        <v>6</v>
      </c>
      <c r="E380" s="73">
        <v>0</v>
      </c>
      <c r="F380" s="73">
        <v>1</v>
      </c>
      <c r="G380" s="73">
        <v>13</v>
      </c>
      <c r="H380" s="73">
        <v>13</v>
      </c>
      <c r="I380" s="73"/>
      <c r="L380"/>
      <c r="M380"/>
      <c r="N380"/>
    </row>
    <row r="381" spans="1:14" x14ac:dyDescent="0.25">
      <c r="A381" s="73" t="s">
        <v>141</v>
      </c>
      <c r="B381" s="73" t="s">
        <v>65</v>
      </c>
      <c r="C381" t="s">
        <v>140</v>
      </c>
      <c r="F381" s="73">
        <v>1</v>
      </c>
      <c r="G381" s="73">
        <v>14</v>
      </c>
      <c r="H381" s="73">
        <v>13</v>
      </c>
      <c r="I381" s="73"/>
      <c r="L381"/>
      <c r="M381"/>
      <c r="N381"/>
    </row>
    <row r="382" spans="1:14" x14ac:dyDescent="0.25">
      <c r="A382" s="73" t="s">
        <v>103</v>
      </c>
      <c r="B382" s="73" t="s">
        <v>197</v>
      </c>
      <c r="C382" t="s">
        <v>1452</v>
      </c>
      <c r="G382" s="73">
        <v>16</v>
      </c>
      <c r="H382" s="73">
        <v>13</v>
      </c>
      <c r="I382" s="73"/>
      <c r="L382"/>
      <c r="M382"/>
      <c r="N382"/>
    </row>
    <row r="383" spans="1:14" x14ac:dyDescent="0.25">
      <c r="A383" s="73" t="s">
        <v>111</v>
      </c>
      <c r="B383" s="73" t="s">
        <v>31</v>
      </c>
      <c r="C383" t="s">
        <v>754</v>
      </c>
      <c r="F383" s="73">
        <v>0</v>
      </c>
      <c r="G383" s="73">
        <v>13</v>
      </c>
      <c r="H383" s="73">
        <v>13</v>
      </c>
      <c r="I383" s="73"/>
      <c r="L383"/>
      <c r="M383"/>
      <c r="N383"/>
    </row>
    <row r="384" spans="1:14" x14ac:dyDescent="0.25">
      <c r="A384" s="73" t="s">
        <v>111</v>
      </c>
      <c r="B384" s="73" t="s">
        <v>197</v>
      </c>
      <c r="C384" t="s">
        <v>346</v>
      </c>
      <c r="F384" s="73">
        <v>0</v>
      </c>
      <c r="G384" s="73">
        <v>14</v>
      </c>
      <c r="H384" s="73">
        <v>13</v>
      </c>
      <c r="I384" s="73"/>
      <c r="L384"/>
      <c r="M384"/>
      <c r="N384"/>
    </row>
    <row r="385" spans="1:14" x14ac:dyDescent="0.25">
      <c r="A385" s="73" t="s">
        <v>111</v>
      </c>
      <c r="B385" s="73" t="s">
        <v>197</v>
      </c>
      <c r="C385" t="s">
        <v>410</v>
      </c>
      <c r="F385" s="73">
        <v>0</v>
      </c>
      <c r="G385" s="73">
        <v>16</v>
      </c>
      <c r="H385" s="73">
        <v>13</v>
      </c>
      <c r="I385" s="73"/>
      <c r="L385"/>
      <c r="M385"/>
      <c r="N385"/>
    </row>
    <row r="386" spans="1:14" x14ac:dyDescent="0.25">
      <c r="A386" s="73" t="s">
        <v>93</v>
      </c>
      <c r="B386" s="73" t="s">
        <v>561</v>
      </c>
      <c r="C386" t="s">
        <v>916</v>
      </c>
      <c r="D386" s="73">
        <v>10</v>
      </c>
      <c r="E386" s="73">
        <v>0</v>
      </c>
      <c r="F386" s="73">
        <v>3</v>
      </c>
      <c r="G386" s="73">
        <v>16</v>
      </c>
      <c r="H386" s="73">
        <v>13</v>
      </c>
      <c r="I386" s="73"/>
      <c r="L386"/>
      <c r="M386"/>
      <c r="N386"/>
    </row>
    <row r="387" spans="1:14" x14ac:dyDescent="0.25">
      <c r="A387" s="73" t="s">
        <v>93</v>
      </c>
      <c r="B387" s="73" t="s">
        <v>197</v>
      </c>
      <c r="C387" t="s">
        <v>748</v>
      </c>
      <c r="F387" s="73">
        <v>0</v>
      </c>
      <c r="G387" s="73">
        <v>16</v>
      </c>
      <c r="H387" s="73">
        <v>13</v>
      </c>
      <c r="I387" s="73"/>
      <c r="L387"/>
      <c r="M387"/>
      <c r="N387"/>
    </row>
    <row r="388" spans="1:14" x14ac:dyDescent="0.25">
      <c r="A388" s="73" t="s">
        <v>93</v>
      </c>
      <c r="B388" s="73" t="s">
        <v>406</v>
      </c>
      <c r="C388" t="s">
        <v>951</v>
      </c>
      <c r="F388" s="73">
        <v>1</v>
      </c>
      <c r="G388" s="73">
        <v>16</v>
      </c>
      <c r="H388" s="73">
        <v>13</v>
      </c>
      <c r="I388" s="73"/>
      <c r="L388"/>
      <c r="M388"/>
      <c r="N388"/>
    </row>
    <row r="389" spans="1:14" x14ac:dyDescent="0.25">
      <c r="A389" s="73" t="s">
        <v>139</v>
      </c>
      <c r="B389" s="73" t="s">
        <v>476</v>
      </c>
      <c r="C389" t="s">
        <v>597</v>
      </c>
      <c r="E389" s="73">
        <v>1</v>
      </c>
      <c r="F389" s="73">
        <v>0</v>
      </c>
      <c r="G389" s="73">
        <v>15</v>
      </c>
      <c r="H389" s="73">
        <v>13</v>
      </c>
      <c r="I389" s="73"/>
      <c r="L389"/>
      <c r="M389"/>
      <c r="N389"/>
    </row>
    <row r="390" spans="1:14" x14ac:dyDescent="0.25">
      <c r="A390" s="73" t="s">
        <v>139</v>
      </c>
      <c r="B390" s="73" t="s">
        <v>406</v>
      </c>
      <c r="C390" t="s">
        <v>859</v>
      </c>
      <c r="G390" s="73">
        <v>16</v>
      </c>
      <c r="H390" s="73">
        <v>13</v>
      </c>
      <c r="I390" s="73"/>
      <c r="L390"/>
      <c r="M390"/>
      <c r="N390"/>
    </row>
    <row r="391" spans="1:14" x14ac:dyDescent="0.25">
      <c r="A391" s="73" t="s">
        <v>139</v>
      </c>
      <c r="B391" s="73" t="s">
        <v>197</v>
      </c>
      <c r="C391" t="s">
        <v>1085</v>
      </c>
      <c r="F391" s="73">
        <v>0</v>
      </c>
      <c r="G391" s="73">
        <v>16</v>
      </c>
      <c r="H391" s="73">
        <v>13</v>
      </c>
      <c r="I391" s="73"/>
      <c r="L391"/>
      <c r="M391"/>
      <c r="N391"/>
    </row>
    <row r="392" spans="1:14" x14ac:dyDescent="0.25">
      <c r="A392" s="73" t="s">
        <v>109</v>
      </c>
      <c r="B392" s="73" t="s">
        <v>31</v>
      </c>
      <c r="C392" t="s">
        <v>744</v>
      </c>
      <c r="G392" s="73">
        <v>13</v>
      </c>
      <c r="H392" s="73">
        <v>13</v>
      </c>
      <c r="I392" s="73"/>
      <c r="L392"/>
      <c r="M392"/>
      <c r="N392"/>
    </row>
    <row r="393" spans="1:14" x14ac:dyDescent="0.25">
      <c r="A393" s="73" t="s">
        <v>109</v>
      </c>
      <c r="B393" s="73" t="s">
        <v>1771</v>
      </c>
      <c r="C393" t="s">
        <v>1770</v>
      </c>
      <c r="E393" s="73">
        <v>1</v>
      </c>
      <c r="G393" s="73">
        <v>14</v>
      </c>
      <c r="H393" s="73">
        <v>13</v>
      </c>
      <c r="I393" s="73"/>
      <c r="L393"/>
      <c r="M393"/>
      <c r="N393"/>
    </row>
    <row r="394" spans="1:14" x14ac:dyDescent="0.25">
      <c r="A394" s="73" t="s">
        <v>127</v>
      </c>
      <c r="B394" s="73" t="s">
        <v>406</v>
      </c>
      <c r="C394" t="s">
        <v>869</v>
      </c>
      <c r="G394" s="73">
        <v>15</v>
      </c>
      <c r="H394" s="73">
        <v>13</v>
      </c>
      <c r="I394" s="73"/>
      <c r="L394"/>
      <c r="M394"/>
      <c r="N394"/>
    </row>
    <row r="395" spans="1:14" x14ac:dyDescent="0.25">
      <c r="A395" s="73" t="s">
        <v>127</v>
      </c>
      <c r="B395" s="73" t="s">
        <v>31</v>
      </c>
      <c r="C395" t="s">
        <v>1298</v>
      </c>
      <c r="G395" s="73">
        <v>14</v>
      </c>
      <c r="H395" s="73">
        <v>13</v>
      </c>
      <c r="I395" s="73"/>
      <c r="L395"/>
      <c r="M395"/>
      <c r="N395"/>
    </row>
    <row r="396" spans="1:14" x14ac:dyDescent="0.25">
      <c r="A396" s="73" t="s">
        <v>125</v>
      </c>
      <c r="B396" s="73" t="s">
        <v>65</v>
      </c>
      <c r="C396" t="s">
        <v>124</v>
      </c>
      <c r="F396" s="73">
        <v>0</v>
      </c>
      <c r="G396" s="73">
        <v>14</v>
      </c>
      <c r="H396" s="73">
        <v>13</v>
      </c>
      <c r="I396" s="73"/>
      <c r="L396"/>
      <c r="M396"/>
      <c r="N396"/>
    </row>
    <row r="397" spans="1:14" x14ac:dyDescent="0.25">
      <c r="A397" s="73" t="s">
        <v>125</v>
      </c>
      <c r="B397" s="73" t="s">
        <v>505</v>
      </c>
      <c r="C397" t="s">
        <v>954</v>
      </c>
      <c r="E397" s="73">
        <v>1</v>
      </c>
      <c r="F397" s="73">
        <v>2</v>
      </c>
      <c r="G397" s="73">
        <v>15</v>
      </c>
      <c r="H397" s="73">
        <v>13</v>
      </c>
      <c r="I397" s="73"/>
      <c r="L397"/>
      <c r="M397"/>
      <c r="N397"/>
    </row>
    <row r="398" spans="1:14" x14ac:dyDescent="0.25">
      <c r="A398" s="73" t="s">
        <v>97</v>
      </c>
      <c r="B398" s="73" t="s">
        <v>518</v>
      </c>
      <c r="C398" t="s">
        <v>1075</v>
      </c>
      <c r="D398" s="73">
        <v>3</v>
      </c>
      <c r="E398" s="73">
        <v>0</v>
      </c>
      <c r="F398" s="73">
        <v>0</v>
      </c>
      <c r="G398" s="73">
        <v>16</v>
      </c>
      <c r="H398" s="73">
        <v>13</v>
      </c>
      <c r="I398" s="73"/>
      <c r="L398"/>
      <c r="M398"/>
      <c r="N398"/>
    </row>
    <row r="399" spans="1:14" x14ac:dyDescent="0.25">
      <c r="A399" s="73" t="s">
        <v>97</v>
      </c>
      <c r="B399" s="73" t="s">
        <v>406</v>
      </c>
      <c r="C399" t="s">
        <v>494</v>
      </c>
      <c r="F399" s="73">
        <v>1</v>
      </c>
      <c r="G399" s="73">
        <v>13</v>
      </c>
      <c r="H399" s="73">
        <v>13</v>
      </c>
      <c r="I399" s="73"/>
      <c r="L399"/>
      <c r="M399"/>
      <c r="N399"/>
    </row>
    <row r="400" spans="1:14" x14ac:dyDescent="0.25">
      <c r="A400" s="73" t="s">
        <v>97</v>
      </c>
      <c r="B400" s="73" t="s">
        <v>29</v>
      </c>
      <c r="C400" t="s">
        <v>720</v>
      </c>
      <c r="G400" s="73">
        <v>13</v>
      </c>
      <c r="H400" s="73">
        <v>13</v>
      </c>
      <c r="I400" s="73"/>
      <c r="L400"/>
      <c r="M400"/>
      <c r="N400"/>
    </row>
    <row r="401" spans="1:14" x14ac:dyDescent="0.25">
      <c r="A401" s="73" t="s">
        <v>145</v>
      </c>
      <c r="B401" s="73" t="s">
        <v>561</v>
      </c>
      <c r="C401" t="s">
        <v>1456</v>
      </c>
      <c r="D401" s="73">
        <v>3</v>
      </c>
      <c r="E401" s="73">
        <v>1</v>
      </c>
      <c r="G401" s="73">
        <v>16</v>
      </c>
      <c r="H401" s="73">
        <v>13</v>
      </c>
      <c r="I401" s="73"/>
      <c r="L401"/>
      <c r="M401"/>
      <c r="N401"/>
    </row>
    <row r="402" spans="1:14" x14ac:dyDescent="0.25">
      <c r="A402" s="73" t="s">
        <v>145</v>
      </c>
      <c r="B402" s="73" t="s">
        <v>740</v>
      </c>
      <c r="C402" t="s">
        <v>1312</v>
      </c>
      <c r="D402" s="73">
        <v>5</v>
      </c>
      <c r="F402" s="73">
        <v>2</v>
      </c>
      <c r="G402" s="73">
        <v>15</v>
      </c>
      <c r="H402" s="73">
        <v>13</v>
      </c>
      <c r="I402" s="73"/>
      <c r="L402"/>
      <c r="M402"/>
      <c r="N402"/>
    </row>
    <row r="403" spans="1:14" x14ac:dyDescent="0.25">
      <c r="A403" s="73" t="s">
        <v>145</v>
      </c>
      <c r="B403" s="73" t="s">
        <v>208</v>
      </c>
      <c r="C403" t="s">
        <v>207</v>
      </c>
      <c r="F403" s="73">
        <v>0</v>
      </c>
      <c r="G403" s="73">
        <v>13</v>
      </c>
      <c r="H403" s="73">
        <v>13</v>
      </c>
      <c r="I403" s="73"/>
      <c r="L403"/>
      <c r="M403"/>
      <c r="N403"/>
    </row>
    <row r="404" spans="1:14" x14ac:dyDescent="0.25">
      <c r="A404" s="73" t="s">
        <v>145</v>
      </c>
      <c r="B404" s="73" t="s">
        <v>489</v>
      </c>
      <c r="C404" t="s">
        <v>1063</v>
      </c>
      <c r="E404" s="73">
        <v>3</v>
      </c>
      <c r="G404" s="73">
        <v>13</v>
      </c>
      <c r="H404" s="73">
        <v>13</v>
      </c>
      <c r="I404" s="73"/>
      <c r="L404"/>
      <c r="M404"/>
      <c r="N404"/>
    </row>
    <row r="405" spans="1:14" x14ac:dyDescent="0.25">
      <c r="A405" s="73" t="s">
        <v>145</v>
      </c>
      <c r="B405" s="73" t="s">
        <v>559</v>
      </c>
      <c r="C405" t="s">
        <v>1416</v>
      </c>
      <c r="E405" s="73">
        <v>0</v>
      </c>
      <c r="G405" s="73">
        <v>13</v>
      </c>
      <c r="H405" s="73">
        <v>13</v>
      </c>
      <c r="I405" s="73"/>
      <c r="L405"/>
      <c r="M405"/>
      <c r="N405"/>
    </row>
    <row r="406" spans="1:14" x14ac:dyDescent="0.25">
      <c r="A406" s="73" t="s">
        <v>119</v>
      </c>
      <c r="B406" s="73" t="s">
        <v>778</v>
      </c>
      <c r="C406" t="s">
        <v>1000</v>
      </c>
      <c r="D406" s="73">
        <v>0.5</v>
      </c>
      <c r="E406" s="73">
        <v>0</v>
      </c>
      <c r="G406" s="73">
        <v>16</v>
      </c>
      <c r="H406" s="73">
        <v>13</v>
      </c>
      <c r="I406" s="73"/>
      <c r="L406"/>
      <c r="M406"/>
      <c r="N406"/>
    </row>
    <row r="407" spans="1:14" x14ac:dyDescent="0.25">
      <c r="A407" s="73" t="s">
        <v>101</v>
      </c>
      <c r="B407" s="73" t="s">
        <v>476</v>
      </c>
      <c r="C407" t="s">
        <v>1052</v>
      </c>
      <c r="D407" s="73">
        <v>2</v>
      </c>
      <c r="E407" s="73">
        <v>4</v>
      </c>
      <c r="F407" s="73">
        <v>3</v>
      </c>
      <c r="G407" s="73">
        <v>13</v>
      </c>
      <c r="H407" s="73">
        <v>13</v>
      </c>
      <c r="I407" s="73"/>
      <c r="L407"/>
      <c r="M407"/>
      <c r="N407"/>
    </row>
    <row r="408" spans="1:14" x14ac:dyDescent="0.25">
      <c r="A408" s="73" t="s">
        <v>101</v>
      </c>
      <c r="B408" s="73" t="s">
        <v>197</v>
      </c>
      <c r="C408" t="s">
        <v>1093</v>
      </c>
      <c r="G408" s="73">
        <v>13</v>
      </c>
      <c r="H408" s="73">
        <v>13</v>
      </c>
      <c r="I408" s="73"/>
      <c r="L408"/>
      <c r="M408"/>
      <c r="N408"/>
    </row>
    <row r="409" spans="1:14" x14ac:dyDescent="0.25">
      <c r="A409" s="73" t="s">
        <v>101</v>
      </c>
      <c r="B409" s="73" t="s">
        <v>197</v>
      </c>
      <c r="C409" t="s">
        <v>415</v>
      </c>
      <c r="F409" s="73">
        <v>0</v>
      </c>
      <c r="G409" s="73">
        <v>16</v>
      </c>
      <c r="H409" s="73">
        <v>13</v>
      </c>
      <c r="I409" s="73"/>
      <c r="L409"/>
      <c r="M409"/>
      <c r="N409"/>
    </row>
    <row r="410" spans="1:14" x14ac:dyDescent="0.25">
      <c r="A410" s="73" t="s">
        <v>101</v>
      </c>
      <c r="B410" s="73" t="s">
        <v>32</v>
      </c>
      <c r="C410" t="s">
        <v>1701</v>
      </c>
      <c r="G410" s="73">
        <v>13</v>
      </c>
      <c r="H410" s="73">
        <v>13</v>
      </c>
      <c r="I410" s="73"/>
      <c r="L410"/>
      <c r="M410"/>
      <c r="N410"/>
    </row>
    <row r="411" spans="1:14" x14ac:dyDescent="0.25">
      <c r="A411" s="73" t="s">
        <v>107</v>
      </c>
      <c r="B411" s="73" t="s">
        <v>553</v>
      </c>
      <c r="C411" t="s">
        <v>1235</v>
      </c>
      <c r="D411" s="73">
        <v>2</v>
      </c>
      <c r="E411" s="73">
        <v>1</v>
      </c>
      <c r="F411" s="73">
        <v>2</v>
      </c>
      <c r="G411" s="73">
        <v>14</v>
      </c>
      <c r="H411" s="73">
        <v>13</v>
      </c>
      <c r="I411" s="73"/>
      <c r="L411"/>
      <c r="M411"/>
      <c r="N411"/>
    </row>
    <row r="412" spans="1:14" x14ac:dyDescent="0.25">
      <c r="A412" s="73" t="s">
        <v>107</v>
      </c>
      <c r="B412" s="73" t="s">
        <v>717</v>
      </c>
      <c r="C412" t="s">
        <v>1756</v>
      </c>
      <c r="E412" s="73">
        <v>0</v>
      </c>
      <c r="G412" s="73">
        <v>16</v>
      </c>
      <c r="H412" s="73">
        <v>13</v>
      </c>
      <c r="I412" s="73"/>
      <c r="L412"/>
      <c r="M412"/>
      <c r="N412"/>
    </row>
    <row r="413" spans="1:14" x14ac:dyDescent="0.25">
      <c r="A413" s="73" t="s">
        <v>137</v>
      </c>
      <c r="B413" s="73" t="s">
        <v>577</v>
      </c>
      <c r="C413" t="s">
        <v>1526</v>
      </c>
      <c r="D413" s="73">
        <v>3</v>
      </c>
      <c r="E413" s="73">
        <v>0</v>
      </c>
      <c r="F413" s="73">
        <v>1</v>
      </c>
      <c r="G413" s="73">
        <v>16</v>
      </c>
      <c r="H413" s="73">
        <v>13</v>
      </c>
      <c r="I413" s="73"/>
      <c r="L413"/>
      <c r="M413"/>
      <c r="N413"/>
    </row>
    <row r="414" spans="1:14" x14ac:dyDescent="0.25">
      <c r="A414" s="73" t="s">
        <v>135</v>
      </c>
      <c r="B414" s="73" t="s">
        <v>65</v>
      </c>
      <c r="C414" t="s">
        <v>134</v>
      </c>
      <c r="F414" s="73">
        <v>0</v>
      </c>
      <c r="G414" s="73">
        <v>14</v>
      </c>
      <c r="H414" s="73">
        <v>13</v>
      </c>
      <c r="I414" s="73"/>
      <c r="L414"/>
      <c r="M414"/>
      <c r="N414"/>
    </row>
    <row r="415" spans="1:14" x14ac:dyDescent="0.25">
      <c r="A415" s="73" t="s">
        <v>121</v>
      </c>
      <c r="B415" s="73" t="s">
        <v>197</v>
      </c>
      <c r="C415" t="s">
        <v>404</v>
      </c>
      <c r="F415" s="73">
        <v>0</v>
      </c>
      <c r="G415" s="73">
        <v>13</v>
      </c>
      <c r="H415" s="73">
        <v>13</v>
      </c>
      <c r="I415" s="73"/>
      <c r="L415"/>
      <c r="M415"/>
      <c r="N415"/>
    </row>
    <row r="416" spans="1:14" x14ac:dyDescent="0.25">
      <c r="A416" s="73" t="s">
        <v>121</v>
      </c>
      <c r="B416" s="73" t="s">
        <v>607</v>
      </c>
      <c r="C416" t="s">
        <v>1167</v>
      </c>
      <c r="E416" s="73">
        <v>2</v>
      </c>
      <c r="G416" s="73">
        <v>14</v>
      </c>
      <c r="H416" s="73">
        <v>13</v>
      </c>
      <c r="I416" s="73"/>
      <c r="L416"/>
      <c r="M416"/>
      <c r="N416"/>
    </row>
    <row r="417" spans="1:14" x14ac:dyDescent="0.25">
      <c r="A417" s="73" t="s">
        <v>121</v>
      </c>
      <c r="B417" s="73" t="s">
        <v>489</v>
      </c>
      <c r="C417" t="s">
        <v>1364</v>
      </c>
      <c r="E417" s="73">
        <v>1</v>
      </c>
      <c r="G417" s="73">
        <v>13</v>
      </c>
      <c r="H417" s="73">
        <v>13</v>
      </c>
      <c r="I417" s="73"/>
      <c r="L417"/>
      <c r="M417"/>
      <c r="N417"/>
    </row>
    <row r="418" spans="1:14" x14ac:dyDescent="0.25">
      <c r="A418" s="73" t="s">
        <v>121</v>
      </c>
      <c r="B418" s="73" t="s">
        <v>553</v>
      </c>
      <c r="C418" t="s">
        <v>1464</v>
      </c>
      <c r="E418" s="73">
        <v>0</v>
      </c>
      <c r="F418" s="73">
        <v>1</v>
      </c>
      <c r="G418" s="73">
        <v>16</v>
      </c>
      <c r="H418" s="73">
        <v>13</v>
      </c>
      <c r="I418" s="73"/>
      <c r="L418"/>
      <c r="M418"/>
      <c r="N418"/>
    </row>
    <row r="419" spans="1:14" x14ac:dyDescent="0.25">
      <c r="A419" s="73" t="s">
        <v>121</v>
      </c>
      <c r="B419" s="73" t="s">
        <v>197</v>
      </c>
      <c r="C419" t="s">
        <v>196</v>
      </c>
      <c r="F419" s="73">
        <v>0</v>
      </c>
      <c r="G419" s="73">
        <v>16</v>
      </c>
      <c r="H419" s="73">
        <v>13</v>
      </c>
      <c r="I419" s="73"/>
      <c r="L419"/>
      <c r="M419"/>
      <c r="N419"/>
    </row>
    <row r="420" spans="1:14" x14ac:dyDescent="0.25">
      <c r="A420" s="73" t="s">
        <v>115</v>
      </c>
      <c r="B420" s="73" t="s">
        <v>197</v>
      </c>
      <c r="C420" t="s">
        <v>1235</v>
      </c>
      <c r="F420" s="73">
        <v>1</v>
      </c>
      <c r="G420" s="73">
        <v>13</v>
      </c>
      <c r="H420" s="73">
        <v>13</v>
      </c>
      <c r="I420" s="73"/>
      <c r="L420"/>
      <c r="M420"/>
      <c r="N420"/>
    </row>
    <row r="421" spans="1:14" x14ac:dyDescent="0.25">
      <c r="A421" s="73" t="s">
        <v>115</v>
      </c>
      <c r="B421" s="73" t="s">
        <v>29</v>
      </c>
      <c r="C421" t="s">
        <v>1321</v>
      </c>
      <c r="G421" s="73">
        <v>13</v>
      </c>
      <c r="H421" s="73">
        <v>13</v>
      </c>
      <c r="I421" s="73"/>
      <c r="L421"/>
      <c r="M421"/>
      <c r="N421"/>
    </row>
    <row r="422" spans="1:14" x14ac:dyDescent="0.25">
      <c r="A422" s="73" t="s">
        <v>131</v>
      </c>
      <c r="B422" s="73" t="s">
        <v>518</v>
      </c>
      <c r="C422" t="s">
        <v>1214</v>
      </c>
      <c r="D422" s="73">
        <v>2</v>
      </c>
      <c r="E422" s="73">
        <v>0</v>
      </c>
      <c r="G422" s="73">
        <v>14</v>
      </c>
      <c r="H422" s="73">
        <v>13</v>
      </c>
      <c r="I422" s="73"/>
      <c r="L422"/>
      <c r="M422"/>
      <c r="N422"/>
    </row>
    <row r="423" spans="1:14" x14ac:dyDescent="0.25">
      <c r="A423" s="73" t="s">
        <v>131</v>
      </c>
      <c r="B423" s="73" t="s">
        <v>197</v>
      </c>
      <c r="C423" t="s">
        <v>760</v>
      </c>
      <c r="G423" s="73">
        <v>15</v>
      </c>
      <c r="H423" s="73">
        <v>13</v>
      </c>
      <c r="I423" s="73"/>
      <c r="L423"/>
      <c r="M423"/>
      <c r="N423"/>
    </row>
    <row r="424" spans="1:14" x14ac:dyDescent="0.25">
      <c r="A424" s="73" t="s">
        <v>133</v>
      </c>
      <c r="B424" s="73" t="s">
        <v>476</v>
      </c>
      <c r="C424" t="s">
        <v>1523</v>
      </c>
      <c r="D424" s="73">
        <v>0.5</v>
      </c>
      <c r="E424" s="73">
        <v>3</v>
      </c>
      <c r="F424" s="73">
        <v>1</v>
      </c>
      <c r="G424" s="73">
        <v>15</v>
      </c>
      <c r="H424" s="73">
        <v>13</v>
      </c>
      <c r="I424" s="73"/>
      <c r="L424"/>
      <c r="M424"/>
      <c r="N424"/>
    </row>
    <row r="425" spans="1:14" x14ac:dyDescent="0.25">
      <c r="A425" s="73" t="s">
        <v>117</v>
      </c>
      <c r="B425" s="73" t="s">
        <v>406</v>
      </c>
      <c r="C425" t="s">
        <v>781</v>
      </c>
      <c r="G425" s="73">
        <v>15</v>
      </c>
      <c r="H425" s="73">
        <v>13</v>
      </c>
      <c r="I425" s="73"/>
      <c r="L425"/>
      <c r="M425"/>
      <c r="N425"/>
    </row>
    <row r="426" spans="1:14" x14ac:dyDescent="0.25">
      <c r="A426" s="73" t="s">
        <v>152</v>
      </c>
      <c r="B426" s="73" t="s">
        <v>496</v>
      </c>
      <c r="C426" t="s">
        <v>1142</v>
      </c>
      <c r="D426" s="73">
        <v>1</v>
      </c>
      <c r="E426" s="73">
        <v>0</v>
      </c>
      <c r="G426" s="73">
        <v>16</v>
      </c>
      <c r="H426" s="73">
        <v>13</v>
      </c>
      <c r="I426" s="73"/>
      <c r="L426"/>
      <c r="M426"/>
      <c r="N426"/>
    </row>
    <row r="427" spans="1:14" x14ac:dyDescent="0.25">
      <c r="A427" s="73" t="s">
        <v>152</v>
      </c>
      <c r="B427" s="73" t="s">
        <v>197</v>
      </c>
      <c r="C427" t="s">
        <v>881</v>
      </c>
      <c r="F427" s="73">
        <v>0</v>
      </c>
      <c r="G427" s="73">
        <v>14</v>
      </c>
      <c r="H427" s="73">
        <v>13</v>
      </c>
      <c r="I427" s="73"/>
      <c r="L427"/>
      <c r="M427"/>
      <c r="N427"/>
    </row>
    <row r="428" spans="1:14" x14ac:dyDescent="0.25">
      <c r="A428" s="73" t="s">
        <v>157</v>
      </c>
      <c r="B428" s="73" t="s">
        <v>537</v>
      </c>
      <c r="C428" t="s">
        <v>536</v>
      </c>
      <c r="D428" s="73">
        <v>1</v>
      </c>
      <c r="G428" s="73">
        <v>15</v>
      </c>
      <c r="H428" s="73">
        <v>12</v>
      </c>
      <c r="I428" s="73"/>
      <c r="L428"/>
      <c r="M428"/>
      <c r="N428"/>
    </row>
    <row r="429" spans="1:14" x14ac:dyDescent="0.25">
      <c r="A429" s="73" t="s">
        <v>157</v>
      </c>
      <c r="B429" s="73" t="s">
        <v>406</v>
      </c>
      <c r="C429" t="s">
        <v>1402</v>
      </c>
      <c r="F429" s="73">
        <v>0</v>
      </c>
      <c r="G429" s="73">
        <v>16</v>
      </c>
      <c r="H429" s="73">
        <v>12</v>
      </c>
      <c r="I429" s="73"/>
      <c r="L429"/>
      <c r="M429"/>
      <c r="N429"/>
    </row>
    <row r="430" spans="1:14" x14ac:dyDescent="0.25">
      <c r="A430" s="73" t="s">
        <v>161</v>
      </c>
      <c r="B430" s="73" t="s">
        <v>740</v>
      </c>
      <c r="C430" t="s">
        <v>1775</v>
      </c>
      <c r="D430" s="73">
        <v>2</v>
      </c>
      <c r="E430" s="73">
        <v>0</v>
      </c>
      <c r="G430" s="73">
        <v>13</v>
      </c>
      <c r="H430" s="73">
        <v>12</v>
      </c>
      <c r="I430" s="73"/>
      <c r="L430"/>
      <c r="M430"/>
      <c r="N430"/>
    </row>
    <row r="431" spans="1:14" x14ac:dyDescent="0.25">
      <c r="A431" s="73" t="s">
        <v>161</v>
      </c>
      <c r="B431" s="73" t="s">
        <v>604</v>
      </c>
      <c r="C431" t="s">
        <v>1764</v>
      </c>
      <c r="D431" s="73">
        <v>3</v>
      </c>
      <c r="E431" s="73">
        <v>0</v>
      </c>
      <c r="F431" s="73">
        <v>0</v>
      </c>
      <c r="G431" s="73">
        <v>16</v>
      </c>
      <c r="H431" s="73">
        <v>12</v>
      </c>
      <c r="I431" s="73"/>
      <c r="L431"/>
      <c r="M431"/>
      <c r="N431"/>
    </row>
    <row r="432" spans="1:14" x14ac:dyDescent="0.25">
      <c r="A432" s="73" t="s">
        <v>150</v>
      </c>
      <c r="B432" s="73" t="s">
        <v>27</v>
      </c>
      <c r="C432" t="s">
        <v>829</v>
      </c>
      <c r="D432" s="73">
        <v>9</v>
      </c>
      <c r="E432" s="73">
        <v>0</v>
      </c>
      <c r="F432" s="73">
        <v>2</v>
      </c>
      <c r="G432" s="73">
        <v>16</v>
      </c>
      <c r="H432" s="73">
        <v>12</v>
      </c>
      <c r="I432" s="73"/>
      <c r="L432"/>
      <c r="M432"/>
      <c r="N432"/>
    </row>
    <row r="433" spans="1:14" x14ac:dyDescent="0.25">
      <c r="A433" s="73" t="s">
        <v>150</v>
      </c>
      <c r="B433" s="73" t="s">
        <v>27</v>
      </c>
      <c r="C433" t="s">
        <v>1485</v>
      </c>
      <c r="F433" s="73">
        <v>0</v>
      </c>
      <c r="G433" s="73">
        <v>16</v>
      </c>
      <c r="H433" s="73">
        <v>12</v>
      </c>
      <c r="I433" s="73"/>
      <c r="L433"/>
      <c r="M433"/>
      <c r="N433"/>
    </row>
    <row r="434" spans="1:14" x14ac:dyDescent="0.25">
      <c r="A434" s="73" t="s">
        <v>129</v>
      </c>
      <c r="B434" s="73" t="s">
        <v>505</v>
      </c>
      <c r="C434" t="s">
        <v>1262</v>
      </c>
      <c r="E434" s="73">
        <v>2</v>
      </c>
      <c r="F434" s="73">
        <v>0</v>
      </c>
      <c r="G434" s="73">
        <v>13</v>
      </c>
      <c r="H434" s="73">
        <v>12</v>
      </c>
      <c r="I434" s="73"/>
      <c r="L434"/>
      <c r="M434"/>
      <c r="N434"/>
    </row>
    <row r="435" spans="1:14" x14ac:dyDescent="0.25">
      <c r="A435" s="73" t="s">
        <v>99</v>
      </c>
      <c r="B435" s="73" t="s">
        <v>29</v>
      </c>
      <c r="C435" t="s">
        <v>932</v>
      </c>
      <c r="F435" s="73">
        <v>0</v>
      </c>
      <c r="G435" s="73">
        <v>12</v>
      </c>
      <c r="H435" s="73">
        <v>12</v>
      </c>
      <c r="I435" s="73"/>
      <c r="L435"/>
      <c r="M435"/>
      <c r="N435"/>
    </row>
    <row r="436" spans="1:14" x14ac:dyDescent="0.25">
      <c r="A436" s="73" t="s">
        <v>99</v>
      </c>
      <c r="B436" s="73" t="s">
        <v>476</v>
      </c>
      <c r="C436" t="s">
        <v>1422</v>
      </c>
      <c r="E436" s="73">
        <v>0</v>
      </c>
      <c r="F436" s="73">
        <v>1</v>
      </c>
      <c r="G436" s="73">
        <v>12</v>
      </c>
      <c r="H436" s="73">
        <v>12</v>
      </c>
      <c r="I436" s="73"/>
      <c r="L436"/>
      <c r="M436"/>
      <c r="N436"/>
    </row>
    <row r="437" spans="1:14" x14ac:dyDescent="0.25">
      <c r="A437" s="73" t="s">
        <v>147</v>
      </c>
      <c r="B437" s="73" t="s">
        <v>29</v>
      </c>
      <c r="C437" t="s">
        <v>1100</v>
      </c>
      <c r="G437" s="73">
        <v>12</v>
      </c>
      <c r="H437" s="73">
        <v>12</v>
      </c>
      <c r="I437" s="73"/>
      <c r="L437"/>
      <c r="M437"/>
      <c r="N437"/>
    </row>
    <row r="438" spans="1:14" x14ac:dyDescent="0.25">
      <c r="A438" s="73" t="s">
        <v>147</v>
      </c>
      <c r="B438" s="73" t="s">
        <v>63</v>
      </c>
      <c r="C438" t="s">
        <v>1140</v>
      </c>
      <c r="G438" s="73">
        <v>12</v>
      </c>
      <c r="H438" s="73">
        <v>12</v>
      </c>
      <c r="I438" s="73"/>
      <c r="L438"/>
      <c r="M438"/>
      <c r="N438"/>
    </row>
    <row r="439" spans="1:14" x14ac:dyDescent="0.25">
      <c r="A439" s="73" t="s">
        <v>105</v>
      </c>
      <c r="B439" s="73" t="s">
        <v>577</v>
      </c>
      <c r="C439" t="s">
        <v>1663</v>
      </c>
      <c r="D439" s="73">
        <v>5</v>
      </c>
      <c r="E439" s="73">
        <v>1</v>
      </c>
      <c r="F439" s="73">
        <v>2</v>
      </c>
      <c r="G439" s="73">
        <v>15</v>
      </c>
      <c r="H439" s="73">
        <v>12</v>
      </c>
      <c r="I439" s="73"/>
      <c r="L439"/>
      <c r="M439"/>
      <c r="N439"/>
    </row>
    <row r="440" spans="1:14" x14ac:dyDescent="0.25">
      <c r="A440" s="73" t="s">
        <v>105</v>
      </c>
      <c r="B440" s="73" t="s">
        <v>208</v>
      </c>
      <c r="C440" t="s">
        <v>222</v>
      </c>
      <c r="F440" s="73">
        <v>0</v>
      </c>
      <c r="G440" s="73">
        <v>16</v>
      </c>
      <c r="H440" s="73">
        <v>12</v>
      </c>
      <c r="I440" s="73"/>
      <c r="L440"/>
      <c r="M440"/>
      <c r="N440"/>
    </row>
    <row r="441" spans="1:14" x14ac:dyDescent="0.25">
      <c r="A441" s="73" t="s">
        <v>141</v>
      </c>
      <c r="B441" s="73" t="s">
        <v>505</v>
      </c>
      <c r="C441" t="s">
        <v>1696</v>
      </c>
      <c r="E441" s="73">
        <v>2</v>
      </c>
      <c r="G441" s="73">
        <v>14</v>
      </c>
      <c r="H441" s="73">
        <v>12</v>
      </c>
      <c r="I441" s="73"/>
      <c r="L441"/>
      <c r="M441"/>
      <c r="N441"/>
    </row>
    <row r="442" spans="1:14" x14ac:dyDescent="0.25">
      <c r="A442" s="73" t="s">
        <v>103</v>
      </c>
      <c r="B442" s="73" t="s">
        <v>406</v>
      </c>
      <c r="C442" t="s">
        <v>830</v>
      </c>
      <c r="F442" s="73">
        <v>0</v>
      </c>
      <c r="G442" s="73">
        <v>16</v>
      </c>
      <c r="H442" s="73">
        <v>12</v>
      </c>
      <c r="I442" s="73"/>
      <c r="L442"/>
      <c r="M442"/>
      <c r="N442"/>
    </row>
    <row r="443" spans="1:14" x14ac:dyDescent="0.25">
      <c r="A443" s="73" t="s">
        <v>111</v>
      </c>
      <c r="B443" s="73" t="s">
        <v>1019</v>
      </c>
      <c r="C443" t="s">
        <v>1018</v>
      </c>
      <c r="D443" s="73">
        <v>6</v>
      </c>
      <c r="E443" s="73">
        <v>0</v>
      </c>
      <c r="F443" s="73">
        <v>1</v>
      </c>
      <c r="G443" s="73">
        <v>12</v>
      </c>
      <c r="H443" s="73">
        <v>12</v>
      </c>
      <c r="I443" s="73"/>
      <c r="L443"/>
      <c r="M443"/>
      <c r="N443"/>
    </row>
    <row r="444" spans="1:14" x14ac:dyDescent="0.25">
      <c r="A444" s="73" t="s">
        <v>93</v>
      </c>
      <c r="B444" s="73" t="s">
        <v>740</v>
      </c>
      <c r="C444" t="s">
        <v>980</v>
      </c>
      <c r="D444" s="73">
        <v>3</v>
      </c>
      <c r="F444" s="73">
        <v>0</v>
      </c>
      <c r="G444" s="73">
        <v>16</v>
      </c>
      <c r="H444" s="73">
        <v>12</v>
      </c>
      <c r="I444" s="73"/>
      <c r="L444"/>
      <c r="M444"/>
      <c r="N444"/>
    </row>
    <row r="445" spans="1:14" x14ac:dyDescent="0.25">
      <c r="A445" s="73" t="s">
        <v>93</v>
      </c>
      <c r="B445" s="73" t="s">
        <v>778</v>
      </c>
      <c r="C445" t="s">
        <v>1002</v>
      </c>
      <c r="D445" s="73">
        <v>3</v>
      </c>
      <c r="E445" s="73">
        <v>1</v>
      </c>
      <c r="G445" s="73">
        <v>12</v>
      </c>
      <c r="H445" s="73">
        <v>12</v>
      </c>
      <c r="I445" s="73"/>
      <c r="L445"/>
      <c r="M445"/>
      <c r="N445"/>
    </row>
    <row r="446" spans="1:14" x14ac:dyDescent="0.25">
      <c r="A446" s="73" t="s">
        <v>139</v>
      </c>
      <c r="B446" s="73" t="s">
        <v>607</v>
      </c>
      <c r="C446" t="s">
        <v>959</v>
      </c>
      <c r="D446" s="73">
        <v>1</v>
      </c>
      <c r="E446" s="73">
        <v>0</v>
      </c>
      <c r="F446" s="73">
        <v>1</v>
      </c>
      <c r="G446" s="73">
        <v>12</v>
      </c>
      <c r="H446" s="73">
        <v>12</v>
      </c>
      <c r="I446" s="73"/>
      <c r="L446"/>
      <c r="M446"/>
      <c r="N446"/>
    </row>
    <row r="447" spans="1:14" x14ac:dyDescent="0.25">
      <c r="A447" s="73" t="s">
        <v>139</v>
      </c>
      <c r="B447" s="73" t="s">
        <v>553</v>
      </c>
      <c r="C447" t="s">
        <v>552</v>
      </c>
      <c r="D447" s="73">
        <v>4</v>
      </c>
      <c r="E447" s="73">
        <v>0</v>
      </c>
      <c r="F447" s="73">
        <v>2</v>
      </c>
      <c r="G447" s="73">
        <v>12</v>
      </c>
      <c r="H447" s="73">
        <v>12</v>
      </c>
      <c r="I447" s="73"/>
      <c r="L447"/>
      <c r="M447"/>
      <c r="N447"/>
    </row>
    <row r="448" spans="1:14" x14ac:dyDescent="0.25">
      <c r="A448" s="73" t="s">
        <v>139</v>
      </c>
      <c r="B448" s="73" t="s">
        <v>65</v>
      </c>
      <c r="C448" t="s">
        <v>138</v>
      </c>
      <c r="F448" s="73">
        <v>0</v>
      </c>
      <c r="G448" s="73">
        <v>13</v>
      </c>
      <c r="H448" s="73">
        <v>12</v>
      </c>
      <c r="I448" s="73"/>
      <c r="L448"/>
      <c r="M448"/>
      <c r="N448"/>
    </row>
    <row r="449" spans="1:14" x14ac:dyDescent="0.25">
      <c r="A449" s="73" t="s">
        <v>109</v>
      </c>
      <c r="B449" s="73" t="s">
        <v>476</v>
      </c>
      <c r="C449" t="s">
        <v>804</v>
      </c>
      <c r="D449" s="73">
        <v>1</v>
      </c>
      <c r="E449" s="73">
        <v>1</v>
      </c>
      <c r="F449" s="73">
        <v>0</v>
      </c>
      <c r="G449" s="73">
        <v>13</v>
      </c>
      <c r="H449" s="73">
        <v>12</v>
      </c>
      <c r="I449" s="73"/>
      <c r="L449"/>
      <c r="M449"/>
      <c r="N449"/>
    </row>
    <row r="450" spans="1:14" x14ac:dyDescent="0.25">
      <c r="A450" s="73" t="s">
        <v>109</v>
      </c>
      <c r="B450" s="73" t="s">
        <v>229</v>
      </c>
      <c r="C450" t="s">
        <v>1127</v>
      </c>
      <c r="D450" s="73">
        <v>1</v>
      </c>
      <c r="E450" s="73">
        <v>3</v>
      </c>
      <c r="F450" s="73">
        <v>1</v>
      </c>
      <c r="G450" s="73">
        <v>12</v>
      </c>
      <c r="H450" s="73">
        <v>12</v>
      </c>
      <c r="I450" s="73"/>
      <c r="L450"/>
      <c r="M450"/>
      <c r="N450"/>
    </row>
    <row r="451" spans="1:14" x14ac:dyDescent="0.25">
      <c r="A451" s="73" t="s">
        <v>109</v>
      </c>
      <c r="B451" s="73" t="s">
        <v>505</v>
      </c>
      <c r="C451" t="s">
        <v>879</v>
      </c>
      <c r="E451" s="73">
        <v>0</v>
      </c>
      <c r="F451" s="73">
        <v>1</v>
      </c>
      <c r="G451" s="73">
        <v>12</v>
      </c>
      <c r="H451" s="73">
        <v>12</v>
      </c>
      <c r="I451" s="73"/>
      <c r="L451"/>
      <c r="M451"/>
      <c r="N451"/>
    </row>
    <row r="452" spans="1:14" x14ac:dyDescent="0.25">
      <c r="A452" s="73" t="s">
        <v>125</v>
      </c>
      <c r="B452" s="73" t="s">
        <v>489</v>
      </c>
      <c r="C452" t="s">
        <v>1279</v>
      </c>
      <c r="E452" s="73">
        <v>0</v>
      </c>
      <c r="G452" s="73">
        <v>16</v>
      </c>
      <c r="H452" s="73">
        <v>12</v>
      </c>
      <c r="I452" s="73"/>
      <c r="L452"/>
      <c r="M452"/>
      <c r="N452"/>
    </row>
    <row r="453" spans="1:14" x14ac:dyDescent="0.25">
      <c r="A453" s="73" t="s">
        <v>125</v>
      </c>
      <c r="B453" s="73" t="s">
        <v>197</v>
      </c>
      <c r="C453" t="s">
        <v>201</v>
      </c>
      <c r="F453" s="73">
        <v>0</v>
      </c>
      <c r="G453" s="73">
        <v>13</v>
      </c>
      <c r="H453" s="73">
        <v>12</v>
      </c>
      <c r="I453" s="73"/>
      <c r="L453"/>
      <c r="M453"/>
      <c r="N453"/>
    </row>
    <row r="454" spans="1:14" x14ac:dyDescent="0.25">
      <c r="A454" s="73" t="s">
        <v>97</v>
      </c>
      <c r="B454" s="73" t="s">
        <v>607</v>
      </c>
      <c r="C454" t="s">
        <v>905</v>
      </c>
      <c r="D454" s="73">
        <v>1.5</v>
      </c>
      <c r="E454" s="73">
        <v>0</v>
      </c>
      <c r="F454" s="73">
        <v>2</v>
      </c>
      <c r="G454" s="73">
        <v>12</v>
      </c>
      <c r="H454" s="73">
        <v>12</v>
      </c>
      <c r="I454" s="73"/>
      <c r="L454"/>
      <c r="M454"/>
      <c r="N454"/>
    </row>
    <row r="455" spans="1:14" x14ac:dyDescent="0.25">
      <c r="A455" s="73" t="s">
        <v>97</v>
      </c>
      <c r="B455" s="73" t="s">
        <v>406</v>
      </c>
      <c r="C455" t="s">
        <v>882</v>
      </c>
      <c r="G455" s="73">
        <v>16</v>
      </c>
      <c r="H455" s="73">
        <v>12</v>
      </c>
      <c r="I455" s="73"/>
      <c r="L455"/>
      <c r="M455"/>
      <c r="N455"/>
    </row>
    <row r="456" spans="1:14" x14ac:dyDescent="0.25">
      <c r="A456" s="73" t="s">
        <v>97</v>
      </c>
      <c r="B456" s="73" t="s">
        <v>208</v>
      </c>
      <c r="C456" t="s">
        <v>260</v>
      </c>
      <c r="F456" s="73">
        <v>0</v>
      </c>
      <c r="G456" s="73">
        <v>15</v>
      </c>
      <c r="H456" s="73">
        <v>12</v>
      </c>
      <c r="I456" s="73"/>
      <c r="L456"/>
      <c r="M456"/>
      <c r="N456"/>
    </row>
    <row r="457" spans="1:14" x14ac:dyDescent="0.25">
      <c r="A457" s="73" t="s">
        <v>145</v>
      </c>
      <c r="B457" s="73" t="s">
        <v>476</v>
      </c>
      <c r="C457" t="s">
        <v>1617</v>
      </c>
      <c r="D457" s="73">
        <v>1</v>
      </c>
      <c r="E457" s="73">
        <v>2</v>
      </c>
      <c r="F457" s="73">
        <v>3</v>
      </c>
      <c r="G457" s="73">
        <v>16</v>
      </c>
      <c r="H457" s="73">
        <v>12</v>
      </c>
      <c r="I457" s="73"/>
      <c r="L457"/>
      <c r="M457"/>
      <c r="N457"/>
    </row>
    <row r="458" spans="1:14" x14ac:dyDescent="0.25">
      <c r="A458" s="73" t="s">
        <v>145</v>
      </c>
      <c r="B458" s="73" t="s">
        <v>65</v>
      </c>
      <c r="C458" t="s">
        <v>144</v>
      </c>
      <c r="F458" s="73">
        <v>0</v>
      </c>
      <c r="G458" s="73">
        <v>12</v>
      </c>
      <c r="H458" s="73">
        <v>12</v>
      </c>
      <c r="I458" s="73"/>
      <c r="L458"/>
      <c r="M458"/>
      <c r="N458"/>
    </row>
    <row r="459" spans="1:14" x14ac:dyDescent="0.25">
      <c r="A459" s="73" t="s">
        <v>119</v>
      </c>
      <c r="B459" s="73" t="s">
        <v>1051</v>
      </c>
      <c r="C459" t="s">
        <v>1050</v>
      </c>
      <c r="D459" s="73">
        <v>1</v>
      </c>
      <c r="E459" s="73">
        <v>2</v>
      </c>
      <c r="F459" s="73">
        <v>0</v>
      </c>
      <c r="G459" s="73">
        <v>16</v>
      </c>
      <c r="H459" s="73">
        <v>12</v>
      </c>
      <c r="I459" s="73"/>
      <c r="L459"/>
      <c r="M459"/>
      <c r="N459"/>
    </row>
    <row r="460" spans="1:14" x14ac:dyDescent="0.25">
      <c r="A460" s="73" t="s">
        <v>137</v>
      </c>
      <c r="B460" s="73" t="s">
        <v>559</v>
      </c>
      <c r="C460" t="s">
        <v>1272</v>
      </c>
      <c r="D460" s="73">
        <v>1</v>
      </c>
      <c r="E460" s="73">
        <v>2</v>
      </c>
      <c r="F460" s="73">
        <v>1</v>
      </c>
      <c r="G460" s="73">
        <v>13</v>
      </c>
      <c r="H460" s="73">
        <v>12</v>
      </c>
      <c r="I460" s="73"/>
      <c r="L460"/>
      <c r="M460"/>
      <c r="N460"/>
    </row>
    <row r="461" spans="1:14" x14ac:dyDescent="0.25">
      <c r="A461" s="73" t="s">
        <v>137</v>
      </c>
      <c r="B461" s="73" t="s">
        <v>406</v>
      </c>
      <c r="C461" t="s">
        <v>979</v>
      </c>
      <c r="G461" s="73">
        <v>16</v>
      </c>
      <c r="H461" s="73">
        <v>12</v>
      </c>
      <c r="I461" s="73"/>
      <c r="L461"/>
      <c r="M461"/>
      <c r="N461"/>
    </row>
    <row r="462" spans="1:14" x14ac:dyDescent="0.25">
      <c r="A462" s="73" t="s">
        <v>135</v>
      </c>
      <c r="B462" s="73" t="s">
        <v>778</v>
      </c>
      <c r="C462" t="s">
        <v>782</v>
      </c>
      <c r="D462" s="73">
        <v>3</v>
      </c>
      <c r="E462" s="73">
        <v>1</v>
      </c>
      <c r="G462" s="73">
        <v>12</v>
      </c>
      <c r="H462" s="73">
        <v>12</v>
      </c>
      <c r="I462" s="73"/>
      <c r="L462"/>
      <c r="M462"/>
      <c r="N462"/>
    </row>
    <row r="463" spans="1:14" x14ac:dyDescent="0.25">
      <c r="A463" s="73" t="s">
        <v>121</v>
      </c>
      <c r="B463" s="73" t="s">
        <v>559</v>
      </c>
      <c r="C463" t="s">
        <v>1258</v>
      </c>
      <c r="E463" s="73">
        <v>1</v>
      </c>
      <c r="G463" s="73">
        <v>12</v>
      </c>
      <c r="H463" s="73">
        <v>12</v>
      </c>
      <c r="I463" s="73"/>
      <c r="L463"/>
      <c r="M463"/>
      <c r="N463"/>
    </row>
    <row r="464" spans="1:14" x14ac:dyDescent="0.25">
      <c r="A464" s="73" t="s">
        <v>115</v>
      </c>
      <c r="B464" s="73" t="s">
        <v>229</v>
      </c>
      <c r="C464" t="s">
        <v>755</v>
      </c>
      <c r="E464" s="73">
        <v>3</v>
      </c>
      <c r="G464" s="73">
        <v>12</v>
      </c>
      <c r="H464" s="73">
        <v>12</v>
      </c>
      <c r="I464" s="73"/>
      <c r="L464"/>
      <c r="M464"/>
      <c r="N464"/>
    </row>
    <row r="465" spans="1:14" x14ac:dyDescent="0.25">
      <c r="A465" s="73" t="s">
        <v>115</v>
      </c>
      <c r="B465" s="73" t="s">
        <v>63</v>
      </c>
      <c r="C465" t="s">
        <v>920</v>
      </c>
      <c r="G465" s="73">
        <v>12</v>
      </c>
      <c r="H465" s="73">
        <v>12</v>
      </c>
      <c r="I465" s="73"/>
      <c r="L465"/>
      <c r="M465"/>
      <c r="N465"/>
    </row>
    <row r="466" spans="1:14" x14ac:dyDescent="0.25">
      <c r="A466" s="73" t="s">
        <v>115</v>
      </c>
      <c r="B466" s="73" t="s">
        <v>31</v>
      </c>
      <c r="C466" t="s">
        <v>1380</v>
      </c>
      <c r="G466" s="73">
        <v>13</v>
      </c>
      <c r="H466" s="73">
        <v>12</v>
      </c>
      <c r="I466" s="73"/>
      <c r="L466"/>
      <c r="M466"/>
      <c r="N466"/>
    </row>
    <row r="467" spans="1:14" x14ac:dyDescent="0.25">
      <c r="A467" s="73" t="s">
        <v>133</v>
      </c>
      <c r="B467" s="73" t="s">
        <v>65</v>
      </c>
      <c r="C467" t="s">
        <v>132</v>
      </c>
      <c r="F467" s="73">
        <v>0</v>
      </c>
      <c r="G467" s="73">
        <v>12</v>
      </c>
      <c r="H467" s="73">
        <v>12</v>
      </c>
      <c r="I467" s="73"/>
      <c r="L467"/>
      <c r="M467"/>
      <c r="N467"/>
    </row>
    <row r="468" spans="1:14" x14ac:dyDescent="0.25">
      <c r="A468" s="73" t="s">
        <v>117</v>
      </c>
      <c r="B468" s="73" t="s">
        <v>577</v>
      </c>
      <c r="C468" t="s">
        <v>1366</v>
      </c>
      <c r="D468" s="73">
        <v>2</v>
      </c>
      <c r="E468" s="73">
        <v>2</v>
      </c>
      <c r="F468" s="73">
        <v>2</v>
      </c>
      <c r="G468" s="73">
        <v>12</v>
      </c>
      <c r="H468" s="73">
        <v>12</v>
      </c>
      <c r="I468" s="73"/>
      <c r="L468"/>
      <c r="M468"/>
      <c r="N468"/>
    </row>
    <row r="469" spans="1:14" x14ac:dyDescent="0.25">
      <c r="A469" s="73" t="s">
        <v>152</v>
      </c>
      <c r="B469" s="73" t="s">
        <v>561</v>
      </c>
      <c r="C469" t="s">
        <v>1377</v>
      </c>
      <c r="D469" s="73">
        <v>8</v>
      </c>
      <c r="E469" s="73">
        <v>1</v>
      </c>
      <c r="G469" s="73">
        <v>13</v>
      </c>
      <c r="H469" s="73">
        <v>12</v>
      </c>
      <c r="I469" s="73"/>
      <c r="L469"/>
      <c r="M469"/>
      <c r="N469"/>
    </row>
    <row r="470" spans="1:14" x14ac:dyDescent="0.25">
      <c r="A470" s="73" t="s">
        <v>152</v>
      </c>
      <c r="B470" s="73" t="s">
        <v>208</v>
      </c>
      <c r="C470" t="s">
        <v>247</v>
      </c>
      <c r="F470" s="73">
        <v>0</v>
      </c>
      <c r="G470" s="73">
        <v>12</v>
      </c>
      <c r="H470" s="73">
        <v>12</v>
      </c>
      <c r="I470" s="73"/>
      <c r="L470"/>
      <c r="M470"/>
      <c r="N470"/>
    </row>
    <row r="471" spans="1:14" x14ac:dyDescent="0.25">
      <c r="A471" s="73" t="s">
        <v>169</v>
      </c>
      <c r="B471" s="73"/>
      <c r="C471" t="s">
        <v>315</v>
      </c>
      <c r="F471" s="73">
        <v>0</v>
      </c>
      <c r="G471" s="73">
        <v>13</v>
      </c>
      <c r="H471" s="73">
        <v>12</v>
      </c>
      <c r="I471" s="73"/>
      <c r="L471"/>
      <c r="M471"/>
      <c r="N471"/>
    </row>
    <row r="472" spans="1:14" x14ac:dyDescent="0.25">
      <c r="A472" s="73" t="s">
        <v>161</v>
      </c>
      <c r="B472" s="73" t="s">
        <v>577</v>
      </c>
      <c r="C472" t="s">
        <v>1419</v>
      </c>
      <c r="D472" s="73">
        <v>2</v>
      </c>
      <c r="E472" s="73">
        <v>0</v>
      </c>
      <c r="F472" s="73">
        <v>0</v>
      </c>
      <c r="G472" s="73">
        <v>12</v>
      </c>
      <c r="H472" s="73">
        <v>11</v>
      </c>
      <c r="I472" s="73"/>
      <c r="L472"/>
      <c r="M472"/>
      <c r="N472"/>
    </row>
    <row r="473" spans="1:14" x14ac:dyDescent="0.25">
      <c r="A473" s="73" t="s">
        <v>161</v>
      </c>
      <c r="B473" s="73" t="s">
        <v>63</v>
      </c>
      <c r="C473" t="s">
        <v>1520</v>
      </c>
      <c r="F473" s="73">
        <v>0</v>
      </c>
      <c r="G473" s="73">
        <v>11</v>
      </c>
      <c r="H473" s="73">
        <v>11</v>
      </c>
      <c r="I473" s="73"/>
      <c r="L473"/>
      <c r="M473"/>
      <c r="N473"/>
    </row>
    <row r="474" spans="1:14" x14ac:dyDescent="0.25">
      <c r="A474" s="73" t="s">
        <v>161</v>
      </c>
      <c r="B474" s="73" t="s">
        <v>197</v>
      </c>
      <c r="C474" t="s">
        <v>1706</v>
      </c>
      <c r="G474" s="73">
        <v>16</v>
      </c>
      <c r="H474" s="73">
        <v>11</v>
      </c>
      <c r="I474" s="73"/>
      <c r="L474"/>
      <c r="M474"/>
      <c r="N474"/>
    </row>
    <row r="475" spans="1:14" x14ac:dyDescent="0.25">
      <c r="A475" s="73" t="s">
        <v>161</v>
      </c>
      <c r="B475" s="73" t="s">
        <v>489</v>
      </c>
      <c r="C475" t="s">
        <v>1790</v>
      </c>
      <c r="E475" s="73">
        <v>1</v>
      </c>
      <c r="G475" s="73">
        <v>11</v>
      </c>
      <c r="H475" s="73">
        <v>11</v>
      </c>
      <c r="I475" s="73"/>
      <c r="L475"/>
      <c r="M475"/>
      <c r="N475"/>
    </row>
    <row r="476" spans="1:14" x14ac:dyDescent="0.25">
      <c r="A476" s="73" t="s">
        <v>161</v>
      </c>
      <c r="B476" s="73" t="s">
        <v>197</v>
      </c>
      <c r="C476" t="s">
        <v>386</v>
      </c>
      <c r="F476" s="73">
        <v>0</v>
      </c>
      <c r="G476" s="73">
        <v>14</v>
      </c>
      <c r="H476" s="73">
        <v>11</v>
      </c>
      <c r="I476" s="73"/>
      <c r="L476"/>
      <c r="M476"/>
      <c r="N476"/>
    </row>
    <row r="477" spans="1:14" x14ac:dyDescent="0.25">
      <c r="A477" s="73" t="s">
        <v>143</v>
      </c>
      <c r="B477" s="73" t="s">
        <v>607</v>
      </c>
      <c r="C477" t="s">
        <v>1175</v>
      </c>
      <c r="D477" s="73">
        <v>1.5</v>
      </c>
      <c r="E477" s="73">
        <v>3</v>
      </c>
      <c r="G477" s="73">
        <v>16</v>
      </c>
      <c r="H477" s="73">
        <v>11</v>
      </c>
      <c r="I477" s="73"/>
      <c r="L477"/>
      <c r="M477"/>
      <c r="N477"/>
    </row>
    <row r="478" spans="1:14" x14ac:dyDescent="0.25">
      <c r="A478" s="73" t="s">
        <v>143</v>
      </c>
      <c r="B478" s="73" t="s">
        <v>65</v>
      </c>
      <c r="C478" t="s">
        <v>142</v>
      </c>
      <c r="F478" s="73">
        <v>0</v>
      </c>
      <c r="G478" s="73">
        <v>11</v>
      </c>
      <c r="H478" s="73">
        <v>11</v>
      </c>
      <c r="I478" s="73"/>
      <c r="L478"/>
      <c r="M478"/>
      <c r="N478"/>
    </row>
    <row r="479" spans="1:14" x14ac:dyDescent="0.25">
      <c r="A479" s="73" t="s">
        <v>129</v>
      </c>
      <c r="B479" s="73" t="s">
        <v>559</v>
      </c>
      <c r="C479" t="s">
        <v>1688</v>
      </c>
      <c r="D479" s="73">
        <v>2</v>
      </c>
      <c r="E479" s="73">
        <v>0</v>
      </c>
      <c r="G479" s="73">
        <v>11</v>
      </c>
      <c r="H479" s="73">
        <v>11</v>
      </c>
      <c r="I479" s="73"/>
      <c r="L479"/>
      <c r="M479"/>
      <c r="N479"/>
    </row>
    <row r="480" spans="1:14" x14ac:dyDescent="0.25">
      <c r="A480" s="73" t="s">
        <v>113</v>
      </c>
      <c r="B480" s="73" t="s">
        <v>197</v>
      </c>
      <c r="C480" t="s">
        <v>397</v>
      </c>
      <c r="F480" s="73">
        <v>0</v>
      </c>
      <c r="G480" s="73">
        <v>16</v>
      </c>
      <c r="H480" s="73">
        <v>11</v>
      </c>
      <c r="I480" s="73"/>
      <c r="L480"/>
      <c r="M480"/>
      <c r="N480"/>
    </row>
    <row r="481" spans="1:14" x14ac:dyDescent="0.25">
      <c r="A481" s="73" t="s">
        <v>99</v>
      </c>
      <c r="B481" s="73" t="s">
        <v>537</v>
      </c>
      <c r="C481" t="s">
        <v>1300</v>
      </c>
      <c r="D481" s="73">
        <v>1</v>
      </c>
      <c r="G481" s="73">
        <v>12</v>
      </c>
      <c r="H481" s="73">
        <v>11</v>
      </c>
      <c r="I481" s="73"/>
      <c r="L481"/>
      <c r="M481"/>
      <c r="N481"/>
    </row>
    <row r="482" spans="1:14" x14ac:dyDescent="0.25">
      <c r="A482" s="73" t="s">
        <v>99</v>
      </c>
      <c r="B482" s="73" t="s">
        <v>197</v>
      </c>
      <c r="C482" t="s">
        <v>385</v>
      </c>
      <c r="G482" s="73">
        <v>16</v>
      </c>
      <c r="H482" s="73">
        <v>11</v>
      </c>
      <c r="I482" s="73"/>
      <c r="L482"/>
      <c r="M482"/>
      <c r="N482"/>
    </row>
    <row r="483" spans="1:14" x14ac:dyDescent="0.25">
      <c r="A483" s="73" t="s">
        <v>147</v>
      </c>
      <c r="B483" s="73" t="s">
        <v>604</v>
      </c>
      <c r="C483" t="s">
        <v>1252</v>
      </c>
      <c r="D483" s="73">
        <v>1.5</v>
      </c>
      <c r="F483" s="73">
        <v>1</v>
      </c>
      <c r="G483" s="73">
        <v>16</v>
      </c>
      <c r="H483" s="73">
        <v>11</v>
      </c>
      <c r="I483" s="73"/>
      <c r="L483"/>
      <c r="M483"/>
      <c r="N483"/>
    </row>
    <row r="484" spans="1:14" x14ac:dyDescent="0.25">
      <c r="A484" s="73" t="s">
        <v>147</v>
      </c>
      <c r="B484" s="73" t="s">
        <v>778</v>
      </c>
      <c r="C484" t="s">
        <v>1144</v>
      </c>
      <c r="D484" s="73">
        <v>4</v>
      </c>
      <c r="E484" s="73">
        <v>0</v>
      </c>
      <c r="F484" s="73">
        <v>3</v>
      </c>
      <c r="G484" s="73">
        <v>12</v>
      </c>
      <c r="H484" s="73">
        <v>11</v>
      </c>
      <c r="I484" s="73"/>
      <c r="L484"/>
      <c r="M484"/>
      <c r="N484"/>
    </row>
    <row r="485" spans="1:14" x14ac:dyDescent="0.25">
      <c r="A485" s="73" t="s">
        <v>105</v>
      </c>
      <c r="B485" s="73" t="s">
        <v>607</v>
      </c>
      <c r="C485" t="s">
        <v>1336</v>
      </c>
      <c r="D485" s="73">
        <v>3</v>
      </c>
      <c r="E485" s="73">
        <v>0</v>
      </c>
      <c r="F485" s="73">
        <v>1</v>
      </c>
      <c r="G485" s="73">
        <v>11</v>
      </c>
      <c r="H485" s="73">
        <v>11</v>
      </c>
      <c r="I485" s="73"/>
      <c r="L485"/>
      <c r="M485"/>
      <c r="N485"/>
    </row>
    <row r="486" spans="1:14" x14ac:dyDescent="0.25">
      <c r="A486" s="73" t="s">
        <v>141</v>
      </c>
      <c r="B486" s="73" t="s">
        <v>1438</v>
      </c>
      <c r="C486" t="s">
        <v>1437</v>
      </c>
      <c r="D486" s="73">
        <v>0.5</v>
      </c>
      <c r="E486" s="73">
        <v>0</v>
      </c>
      <c r="G486" s="73">
        <v>16</v>
      </c>
      <c r="H486" s="73">
        <v>11</v>
      </c>
      <c r="I486" s="73"/>
      <c r="L486"/>
      <c r="M486"/>
      <c r="N486"/>
    </row>
    <row r="487" spans="1:14" x14ac:dyDescent="0.25">
      <c r="A487" s="73" t="s">
        <v>103</v>
      </c>
      <c r="B487" s="73" t="s">
        <v>717</v>
      </c>
      <c r="C487" t="s">
        <v>1078</v>
      </c>
      <c r="D487" s="73">
        <v>1</v>
      </c>
      <c r="E487" s="73">
        <v>0</v>
      </c>
      <c r="F487" s="73">
        <v>0</v>
      </c>
      <c r="G487" s="73">
        <v>12</v>
      </c>
      <c r="H487" s="73">
        <v>11</v>
      </c>
      <c r="I487" s="73"/>
      <c r="L487"/>
      <c r="M487"/>
      <c r="N487"/>
    </row>
    <row r="488" spans="1:14" x14ac:dyDescent="0.25">
      <c r="A488" s="73" t="s">
        <v>103</v>
      </c>
      <c r="B488" s="73" t="s">
        <v>577</v>
      </c>
      <c r="C488" t="s">
        <v>1156</v>
      </c>
      <c r="D488" s="73">
        <v>2.5</v>
      </c>
      <c r="F488" s="73">
        <v>2</v>
      </c>
      <c r="G488" s="73">
        <v>11</v>
      </c>
      <c r="H488" s="73">
        <v>11</v>
      </c>
      <c r="I488" s="73"/>
      <c r="L488"/>
      <c r="M488"/>
      <c r="N488"/>
    </row>
    <row r="489" spans="1:14" x14ac:dyDescent="0.25">
      <c r="A489" s="73" t="s">
        <v>103</v>
      </c>
      <c r="B489" s="73" t="s">
        <v>197</v>
      </c>
      <c r="C489" t="s">
        <v>204</v>
      </c>
      <c r="F489" s="73">
        <v>0</v>
      </c>
      <c r="G489" s="73">
        <v>12</v>
      </c>
      <c r="H489" s="73">
        <v>11</v>
      </c>
      <c r="I489" s="73"/>
      <c r="L489"/>
      <c r="M489"/>
      <c r="N489"/>
    </row>
    <row r="490" spans="1:14" x14ac:dyDescent="0.25">
      <c r="A490" s="73" t="s">
        <v>111</v>
      </c>
      <c r="B490" s="73"/>
      <c r="C490" t="s">
        <v>1118</v>
      </c>
      <c r="D490" s="73">
        <v>3</v>
      </c>
      <c r="F490" s="73">
        <v>0</v>
      </c>
      <c r="G490" s="73">
        <v>15</v>
      </c>
      <c r="H490" s="73">
        <v>11</v>
      </c>
      <c r="I490" s="73"/>
      <c r="L490"/>
      <c r="M490"/>
      <c r="N490"/>
    </row>
    <row r="491" spans="1:14" x14ac:dyDescent="0.25">
      <c r="A491" s="73" t="s">
        <v>111</v>
      </c>
      <c r="B491" s="73" t="s">
        <v>63</v>
      </c>
      <c r="C491" t="s">
        <v>1599</v>
      </c>
      <c r="G491" s="73">
        <v>13</v>
      </c>
      <c r="H491" s="73">
        <v>11</v>
      </c>
      <c r="I491" s="73"/>
      <c r="L491"/>
      <c r="M491"/>
      <c r="N491"/>
    </row>
    <row r="492" spans="1:14" x14ac:dyDescent="0.25">
      <c r="A492" s="73" t="s">
        <v>93</v>
      </c>
      <c r="B492" s="73" t="s">
        <v>537</v>
      </c>
      <c r="C492" t="s">
        <v>662</v>
      </c>
      <c r="G492" s="73">
        <v>11</v>
      </c>
      <c r="H492" s="73">
        <v>11</v>
      </c>
      <c r="I492" s="73"/>
      <c r="L492"/>
      <c r="M492"/>
      <c r="N492"/>
    </row>
    <row r="493" spans="1:14" x14ac:dyDescent="0.25">
      <c r="A493" s="73" t="s">
        <v>139</v>
      </c>
      <c r="B493" s="73" t="s">
        <v>559</v>
      </c>
      <c r="C493" t="s">
        <v>631</v>
      </c>
      <c r="D493" s="73">
        <v>1</v>
      </c>
      <c r="F493" s="73">
        <v>1</v>
      </c>
      <c r="G493" s="73">
        <v>16</v>
      </c>
      <c r="H493" s="73">
        <v>11</v>
      </c>
      <c r="I493" s="73"/>
      <c r="L493"/>
      <c r="M493"/>
      <c r="N493"/>
    </row>
    <row r="494" spans="1:14" x14ac:dyDescent="0.25">
      <c r="A494" s="73" t="s">
        <v>139</v>
      </c>
      <c r="B494" s="73" t="s">
        <v>717</v>
      </c>
      <c r="C494" t="s">
        <v>890</v>
      </c>
      <c r="D494" s="73">
        <v>4.5</v>
      </c>
      <c r="E494" s="73">
        <v>0</v>
      </c>
      <c r="G494" s="73">
        <v>14</v>
      </c>
      <c r="H494" s="73">
        <v>11</v>
      </c>
      <c r="I494" s="73"/>
      <c r="L494"/>
      <c r="M494"/>
      <c r="N494"/>
    </row>
    <row r="495" spans="1:14" x14ac:dyDescent="0.25">
      <c r="A495" s="73" t="s">
        <v>139</v>
      </c>
      <c r="B495" s="73" t="s">
        <v>29</v>
      </c>
      <c r="C495" t="s">
        <v>1205</v>
      </c>
      <c r="F495" s="73">
        <v>0</v>
      </c>
      <c r="G495" s="73">
        <v>11</v>
      </c>
      <c r="H495" s="73">
        <v>11</v>
      </c>
      <c r="I495" s="73"/>
      <c r="L495"/>
      <c r="M495"/>
      <c r="N495"/>
    </row>
    <row r="496" spans="1:14" x14ac:dyDescent="0.25">
      <c r="A496" s="73" t="s">
        <v>109</v>
      </c>
      <c r="B496" s="73" t="s">
        <v>559</v>
      </c>
      <c r="C496" t="s">
        <v>1326</v>
      </c>
      <c r="D496" s="73">
        <v>1</v>
      </c>
      <c r="E496" s="73">
        <v>0</v>
      </c>
      <c r="F496" s="73">
        <v>0</v>
      </c>
      <c r="G496" s="73">
        <v>11</v>
      </c>
      <c r="H496" s="73">
        <v>11</v>
      </c>
      <c r="I496" s="73"/>
      <c r="L496"/>
      <c r="M496"/>
      <c r="N496"/>
    </row>
    <row r="497" spans="1:14" x14ac:dyDescent="0.25">
      <c r="A497" s="73" t="s">
        <v>109</v>
      </c>
      <c r="B497" s="73" t="s">
        <v>197</v>
      </c>
      <c r="C497" t="s">
        <v>411</v>
      </c>
      <c r="F497" s="73">
        <v>0</v>
      </c>
      <c r="G497" s="73">
        <v>16</v>
      </c>
      <c r="H497" s="73">
        <v>11</v>
      </c>
      <c r="I497" s="73"/>
      <c r="L497"/>
      <c r="M497"/>
      <c r="N497"/>
    </row>
    <row r="498" spans="1:14" x14ac:dyDescent="0.25">
      <c r="A498" s="73" t="s">
        <v>127</v>
      </c>
      <c r="B498" s="73" t="s">
        <v>406</v>
      </c>
      <c r="C498" t="s">
        <v>1141</v>
      </c>
      <c r="F498" s="73">
        <v>0</v>
      </c>
      <c r="G498" s="73">
        <v>16</v>
      </c>
      <c r="H498" s="73">
        <v>11</v>
      </c>
      <c r="I498" s="73"/>
      <c r="L498"/>
      <c r="M498"/>
      <c r="N498"/>
    </row>
    <row r="499" spans="1:14" x14ac:dyDescent="0.25">
      <c r="A499" s="73" t="s">
        <v>125</v>
      </c>
      <c r="B499" s="73" t="s">
        <v>607</v>
      </c>
      <c r="C499" t="s">
        <v>1005</v>
      </c>
      <c r="D499" s="73">
        <v>2</v>
      </c>
      <c r="F499" s="73">
        <v>1</v>
      </c>
      <c r="G499" s="73">
        <v>16</v>
      </c>
      <c r="H499" s="73">
        <v>11</v>
      </c>
      <c r="I499" s="73"/>
      <c r="L499"/>
      <c r="M499"/>
      <c r="N499"/>
    </row>
    <row r="500" spans="1:14" x14ac:dyDescent="0.25">
      <c r="A500" s="73" t="s">
        <v>119</v>
      </c>
      <c r="B500" s="73" t="s">
        <v>197</v>
      </c>
      <c r="C500" t="s">
        <v>473</v>
      </c>
      <c r="G500" s="73">
        <v>16</v>
      </c>
      <c r="H500" s="73">
        <v>11</v>
      </c>
      <c r="I500" s="73"/>
      <c r="L500"/>
      <c r="M500"/>
      <c r="N500"/>
    </row>
    <row r="501" spans="1:14" x14ac:dyDescent="0.25">
      <c r="A501" s="73" t="s">
        <v>119</v>
      </c>
      <c r="B501" s="73" t="s">
        <v>406</v>
      </c>
      <c r="C501" t="s">
        <v>1444</v>
      </c>
      <c r="F501" s="73">
        <v>0</v>
      </c>
      <c r="G501" s="73">
        <v>16</v>
      </c>
      <c r="H501" s="73">
        <v>11</v>
      </c>
      <c r="I501" s="73"/>
      <c r="L501"/>
      <c r="M501"/>
      <c r="N501"/>
    </row>
    <row r="502" spans="1:14" x14ac:dyDescent="0.25">
      <c r="A502" s="73" t="s">
        <v>137</v>
      </c>
      <c r="B502" s="73" t="s">
        <v>553</v>
      </c>
      <c r="C502" t="s">
        <v>1024</v>
      </c>
      <c r="E502" s="73">
        <v>1</v>
      </c>
      <c r="G502" s="73">
        <v>16</v>
      </c>
      <c r="H502" s="73">
        <v>11</v>
      </c>
      <c r="I502" s="73"/>
      <c r="L502"/>
      <c r="M502"/>
      <c r="N502"/>
    </row>
    <row r="503" spans="1:14" x14ac:dyDescent="0.25">
      <c r="A503" s="73" t="s">
        <v>135</v>
      </c>
      <c r="B503" s="73" t="s">
        <v>537</v>
      </c>
      <c r="C503" t="s">
        <v>1502</v>
      </c>
      <c r="D503" s="73">
        <v>1</v>
      </c>
      <c r="E503" s="73">
        <v>0</v>
      </c>
      <c r="G503" s="73">
        <v>13</v>
      </c>
      <c r="H503" s="73">
        <v>11</v>
      </c>
      <c r="I503" s="73"/>
      <c r="L503"/>
      <c r="M503"/>
      <c r="N503"/>
    </row>
    <row r="504" spans="1:14" x14ac:dyDescent="0.25">
      <c r="A504" s="73" t="s">
        <v>135</v>
      </c>
      <c r="B504" s="73" t="s">
        <v>740</v>
      </c>
      <c r="C504" t="s">
        <v>1323</v>
      </c>
      <c r="D504" s="73">
        <v>2</v>
      </c>
      <c r="E504" s="73">
        <v>0</v>
      </c>
      <c r="F504" s="73">
        <v>0</v>
      </c>
      <c r="G504" s="73">
        <v>15</v>
      </c>
      <c r="H504" s="73">
        <v>11</v>
      </c>
      <c r="I504" s="73"/>
      <c r="L504"/>
      <c r="M504"/>
      <c r="N504"/>
    </row>
    <row r="505" spans="1:14" x14ac:dyDescent="0.25">
      <c r="A505" s="73" t="s">
        <v>135</v>
      </c>
      <c r="B505" s="73" t="s">
        <v>197</v>
      </c>
      <c r="C505" t="s">
        <v>522</v>
      </c>
      <c r="G505" s="73">
        <v>12</v>
      </c>
      <c r="H505" s="73">
        <v>11</v>
      </c>
      <c r="I505" s="73"/>
      <c r="L505"/>
      <c r="M505"/>
      <c r="N505"/>
    </row>
    <row r="506" spans="1:14" x14ac:dyDescent="0.25">
      <c r="A506" s="73" t="s">
        <v>135</v>
      </c>
      <c r="B506" s="73" t="s">
        <v>229</v>
      </c>
      <c r="C506" t="s">
        <v>936</v>
      </c>
      <c r="E506" s="73">
        <v>6</v>
      </c>
      <c r="F506" s="73">
        <v>1</v>
      </c>
      <c r="G506" s="73">
        <v>11</v>
      </c>
      <c r="H506" s="73">
        <v>11</v>
      </c>
      <c r="I506" s="73"/>
      <c r="L506"/>
      <c r="M506"/>
      <c r="N506"/>
    </row>
    <row r="507" spans="1:14" x14ac:dyDescent="0.25">
      <c r="A507" s="73" t="s">
        <v>135</v>
      </c>
      <c r="B507" s="73" t="s">
        <v>604</v>
      </c>
      <c r="C507" t="s">
        <v>1479</v>
      </c>
      <c r="E507" s="73">
        <v>2</v>
      </c>
      <c r="F507" s="73">
        <v>0</v>
      </c>
      <c r="G507" s="73">
        <v>16</v>
      </c>
      <c r="H507" s="73">
        <v>11</v>
      </c>
      <c r="I507" s="73"/>
      <c r="L507"/>
      <c r="M507"/>
      <c r="N507"/>
    </row>
    <row r="508" spans="1:14" x14ac:dyDescent="0.25">
      <c r="A508" s="73" t="s">
        <v>121</v>
      </c>
      <c r="B508" s="73" t="s">
        <v>406</v>
      </c>
      <c r="C508" t="s">
        <v>435</v>
      </c>
      <c r="G508" s="73">
        <v>16</v>
      </c>
      <c r="H508" s="73">
        <v>11</v>
      </c>
      <c r="I508" s="73"/>
      <c r="L508"/>
      <c r="M508"/>
      <c r="N508"/>
    </row>
    <row r="509" spans="1:14" x14ac:dyDescent="0.25">
      <c r="A509" s="73" t="s">
        <v>115</v>
      </c>
      <c r="B509" s="73" t="s">
        <v>717</v>
      </c>
      <c r="C509" t="s">
        <v>1453</v>
      </c>
      <c r="D509" s="73">
        <v>6.5</v>
      </c>
      <c r="G509" s="73">
        <v>11</v>
      </c>
      <c r="H509" s="73">
        <v>11</v>
      </c>
      <c r="I509" s="73"/>
      <c r="L509"/>
      <c r="M509"/>
      <c r="N509"/>
    </row>
    <row r="510" spans="1:14" x14ac:dyDescent="0.25">
      <c r="A510" s="73" t="s">
        <v>131</v>
      </c>
      <c r="B510" s="73" t="s">
        <v>29</v>
      </c>
      <c r="C510" t="s">
        <v>713</v>
      </c>
      <c r="G510" s="73">
        <v>11</v>
      </c>
      <c r="H510" s="73">
        <v>11</v>
      </c>
      <c r="I510" s="73"/>
      <c r="L510"/>
      <c r="M510"/>
      <c r="N510"/>
    </row>
    <row r="511" spans="1:14" x14ac:dyDescent="0.25">
      <c r="A511" s="73" t="s">
        <v>131</v>
      </c>
      <c r="B511" s="73" t="s">
        <v>229</v>
      </c>
      <c r="C511" t="s">
        <v>803</v>
      </c>
      <c r="E511" s="73">
        <v>1</v>
      </c>
      <c r="G511" s="73">
        <v>15</v>
      </c>
      <c r="H511" s="73">
        <v>11</v>
      </c>
      <c r="I511" s="73"/>
      <c r="L511"/>
      <c r="M511"/>
      <c r="N511"/>
    </row>
    <row r="512" spans="1:14" x14ac:dyDescent="0.25">
      <c r="A512" s="73" t="s">
        <v>117</v>
      </c>
      <c r="B512" s="73" t="s">
        <v>496</v>
      </c>
      <c r="C512" t="s">
        <v>688</v>
      </c>
      <c r="D512" s="73">
        <v>0.5</v>
      </c>
      <c r="E512" s="73">
        <v>0</v>
      </c>
      <c r="F512" s="73">
        <v>1</v>
      </c>
      <c r="G512" s="73">
        <v>11</v>
      </c>
      <c r="H512" s="73">
        <v>11</v>
      </c>
      <c r="I512" s="73"/>
      <c r="L512"/>
      <c r="M512"/>
      <c r="N512"/>
    </row>
    <row r="513" spans="1:14" x14ac:dyDescent="0.25">
      <c r="A513" s="73" t="s">
        <v>117</v>
      </c>
      <c r="B513" s="73" t="s">
        <v>476</v>
      </c>
      <c r="C513" t="s">
        <v>854</v>
      </c>
      <c r="D513" s="73">
        <v>0.5</v>
      </c>
      <c r="E513" s="73">
        <v>0</v>
      </c>
      <c r="F513" s="73">
        <v>1</v>
      </c>
      <c r="G513" s="73">
        <v>16</v>
      </c>
      <c r="H513" s="73">
        <v>11</v>
      </c>
      <c r="I513" s="73"/>
      <c r="L513"/>
      <c r="M513"/>
      <c r="N513"/>
    </row>
    <row r="514" spans="1:14" x14ac:dyDescent="0.25">
      <c r="A514" s="73" t="s">
        <v>117</v>
      </c>
      <c r="B514" s="73" t="s">
        <v>489</v>
      </c>
      <c r="C514" t="s">
        <v>1718</v>
      </c>
      <c r="E514" s="73">
        <v>1</v>
      </c>
      <c r="G514" s="73">
        <v>13</v>
      </c>
      <c r="H514" s="73">
        <v>11</v>
      </c>
      <c r="I514" s="73"/>
      <c r="L514"/>
      <c r="M514"/>
      <c r="N514"/>
    </row>
    <row r="515" spans="1:14" x14ac:dyDescent="0.25">
      <c r="A515" s="73" t="s">
        <v>152</v>
      </c>
      <c r="B515" s="73" t="s">
        <v>1051</v>
      </c>
      <c r="C515" t="s">
        <v>1431</v>
      </c>
      <c r="D515" s="73">
        <v>1</v>
      </c>
      <c r="E515" s="73">
        <v>3</v>
      </c>
      <c r="F515" s="73">
        <v>1</v>
      </c>
      <c r="G515" s="73">
        <v>16</v>
      </c>
      <c r="H515" s="73">
        <v>11</v>
      </c>
      <c r="I515" s="73"/>
      <c r="L515"/>
      <c r="M515"/>
      <c r="N515"/>
    </row>
    <row r="516" spans="1:14" x14ac:dyDescent="0.25">
      <c r="A516" s="73" t="s">
        <v>169</v>
      </c>
      <c r="B516" s="73"/>
      <c r="C516" t="s">
        <v>708</v>
      </c>
      <c r="E516" s="73">
        <v>2</v>
      </c>
      <c r="F516" s="73">
        <v>4</v>
      </c>
      <c r="G516" s="73">
        <v>14</v>
      </c>
      <c r="H516" s="73">
        <v>11</v>
      </c>
      <c r="I516" s="73"/>
      <c r="L516"/>
      <c r="M516"/>
      <c r="N516"/>
    </row>
    <row r="517" spans="1:14" x14ac:dyDescent="0.25">
      <c r="A517" s="73" t="s">
        <v>157</v>
      </c>
      <c r="B517" s="73" t="s">
        <v>476</v>
      </c>
      <c r="C517" t="s">
        <v>1313</v>
      </c>
      <c r="D517" s="73">
        <v>3</v>
      </c>
      <c r="E517" s="73">
        <v>0</v>
      </c>
      <c r="F517" s="73">
        <v>3</v>
      </c>
      <c r="G517" s="73">
        <v>10</v>
      </c>
      <c r="H517" s="73">
        <v>10</v>
      </c>
      <c r="I517" s="73"/>
      <c r="L517"/>
      <c r="M517"/>
      <c r="N517"/>
    </row>
    <row r="518" spans="1:14" x14ac:dyDescent="0.25">
      <c r="A518" s="73" t="s">
        <v>157</v>
      </c>
      <c r="B518" s="73" t="s">
        <v>208</v>
      </c>
      <c r="C518" t="s">
        <v>353</v>
      </c>
      <c r="F518" s="73">
        <v>0</v>
      </c>
      <c r="G518" s="73">
        <v>16</v>
      </c>
      <c r="H518" s="73">
        <v>10</v>
      </c>
      <c r="I518" s="73"/>
      <c r="L518"/>
      <c r="M518"/>
      <c r="N518"/>
    </row>
    <row r="519" spans="1:14" x14ac:dyDescent="0.25">
      <c r="A519" s="73" t="s">
        <v>161</v>
      </c>
      <c r="B519" s="73" t="s">
        <v>476</v>
      </c>
      <c r="C519" t="s">
        <v>1769</v>
      </c>
      <c r="D519" s="73">
        <v>1</v>
      </c>
      <c r="E519" s="73">
        <v>1</v>
      </c>
      <c r="G519" s="73">
        <v>16</v>
      </c>
      <c r="H519" s="73">
        <v>10</v>
      </c>
      <c r="I519" s="73"/>
      <c r="L519"/>
      <c r="M519"/>
      <c r="N519"/>
    </row>
    <row r="520" spans="1:14" x14ac:dyDescent="0.25">
      <c r="A520" s="73" t="s">
        <v>143</v>
      </c>
      <c r="B520" s="73" t="s">
        <v>559</v>
      </c>
      <c r="C520" t="s">
        <v>898</v>
      </c>
      <c r="E520" s="73">
        <v>0</v>
      </c>
      <c r="G520" s="73">
        <v>10</v>
      </c>
      <c r="H520" s="73">
        <v>10</v>
      </c>
      <c r="I520" s="73"/>
      <c r="L520"/>
      <c r="M520"/>
      <c r="N520"/>
    </row>
    <row r="521" spans="1:14" x14ac:dyDescent="0.25">
      <c r="A521" s="73" t="s">
        <v>150</v>
      </c>
      <c r="B521" s="73" t="s">
        <v>717</v>
      </c>
      <c r="C521" t="s">
        <v>842</v>
      </c>
      <c r="G521" s="73">
        <v>16</v>
      </c>
      <c r="H521" s="73">
        <v>10</v>
      </c>
      <c r="I521" s="73"/>
      <c r="L521"/>
      <c r="M521"/>
      <c r="N521"/>
    </row>
    <row r="522" spans="1:14" x14ac:dyDescent="0.25">
      <c r="A522" s="73" t="s">
        <v>123</v>
      </c>
      <c r="B522" s="73" t="s">
        <v>740</v>
      </c>
      <c r="C522" t="s">
        <v>1554</v>
      </c>
      <c r="D522" s="73">
        <v>5</v>
      </c>
      <c r="E522" s="73">
        <v>0</v>
      </c>
      <c r="F522" s="73">
        <v>3</v>
      </c>
      <c r="G522" s="73">
        <v>14</v>
      </c>
      <c r="H522" s="73">
        <v>10</v>
      </c>
      <c r="I522" s="73"/>
      <c r="L522"/>
      <c r="M522"/>
      <c r="N522"/>
    </row>
    <row r="523" spans="1:14" x14ac:dyDescent="0.25">
      <c r="A523" s="73" t="s">
        <v>129</v>
      </c>
      <c r="B523" s="73" t="s">
        <v>406</v>
      </c>
      <c r="C523" t="s">
        <v>1766</v>
      </c>
      <c r="F523" s="73">
        <v>0</v>
      </c>
      <c r="G523" s="73">
        <v>15</v>
      </c>
      <c r="H523" s="73">
        <v>10</v>
      </c>
      <c r="I523" s="73"/>
      <c r="L523"/>
      <c r="M523"/>
      <c r="N523"/>
    </row>
    <row r="524" spans="1:14" x14ac:dyDescent="0.25">
      <c r="A524" s="73" t="s">
        <v>105</v>
      </c>
      <c r="B524" s="73" t="s">
        <v>197</v>
      </c>
      <c r="C524" t="s">
        <v>1124</v>
      </c>
      <c r="F524" s="73">
        <v>0</v>
      </c>
      <c r="G524" s="73">
        <v>16</v>
      </c>
      <c r="H524" s="73">
        <v>10</v>
      </c>
      <c r="I524" s="73"/>
      <c r="L524"/>
      <c r="M524"/>
      <c r="N524"/>
    </row>
    <row r="525" spans="1:14" x14ac:dyDescent="0.25">
      <c r="A525" s="73" t="s">
        <v>105</v>
      </c>
      <c r="B525" s="73" t="s">
        <v>406</v>
      </c>
      <c r="C525" t="s">
        <v>1476</v>
      </c>
      <c r="F525" s="73">
        <v>0</v>
      </c>
      <c r="G525" s="73">
        <v>16</v>
      </c>
      <c r="H525" s="73">
        <v>10</v>
      </c>
      <c r="I525" s="73"/>
      <c r="L525"/>
      <c r="M525"/>
      <c r="N525"/>
    </row>
    <row r="526" spans="1:14" x14ac:dyDescent="0.25">
      <c r="A526" s="73" t="s">
        <v>141</v>
      </c>
      <c r="B526" s="73" t="s">
        <v>31</v>
      </c>
      <c r="C526" t="s">
        <v>470</v>
      </c>
      <c r="G526" s="73">
        <v>15</v>
      </c>
      <c r="H526" s="73">
        <v>10</v>
      </c>
      <c r="I526" s="73"/>
      <c r="L526"/>
      <c r="M526"/>
      <c r="N526"/>
    </row>
    <row r="527" spans="1:14" x14ac:dyDescent="0.25">
      <c r="A527" s="73" t="s">
        <v>141</v>
      </c>
      <c r="B527" s="73" t="s">
        <v>208</v>
      </c>
      <c r="C527" t="s">
        <v>248</v>
      </c>
      <c r="F527" s="73">
        <v>0</v>
      </c>
      <c r="G527" s="73">
        <v>16</v>
      </c>
      <c r="H527" s="73">
        <v>10</v>
      </c>
      <c r="I527" s="73"/>
      <c r="L527"/>
      <c r="M527"/>
      <c r="N527"/>
    </row>
    <row r="528" spans="1:14" x14ac:dyDescent="0.25">
      <c r="A528" s="73" t="s">
        <v>127</v>
      </c>
      <c r="B528" s="73" t="s">
        <v>577</v>
      </c>
      <c r="C528" t="s">
        <v>1038</v>
      </c>
      <c r="D528" s="73">
        <v>1</v>
      </c>
      <c r="E528" s="73">
        <v>0</v>
      </c>
      <c r="G528" s="73">
        <v>16</v>
      </c>
      <c r="H528" s="73">
        <v>10</v>
      </c>
      <c r="I528" s="73"/>
      <c r="L528"/>
      <c r="M528"/>
      <c r="N528"/>
    </row>
    <row r="529" spans="1:14" x14ac:dyDescent="0.25">
      <c r="A529" s="73" t="s">
        <v>125</v>
      </c>
      <c r="B529" s="73" t="s">
        <v>559</v>
      </c>
      <c r="C529" t="s">
        <v>1638</v>
      </c>
      <c r="E529" s="73">
        <v>2</v>
      </c>
      <c r="F529" s="73">
        <v>2</v>
      </c>
      <c r="G529" s="73">
        <v>16</v>
      </c>
      <c r="H529" s="73">
        <v>10</v>
      </c>
      <c r="I529" s="73"/>
      <c r="L529"/>
      <c r="M529"/>
      <c r="N529"/>
    </row>
    <row r="530" spans="1:14" x14ac:dyDescent="0.25">
      <c r="A530" s="73" t="s">
        <v>119</v>
      </c>
      <c r="B530" s="73" t="s">
        <v>76</v>
      </c>
      <c r="C530" t="s">
        <v>731</v>
      </c>
      <c r="D530" s="73">
        <v>1</v>
      </c>
      <c r="E530" s="73">
        <v>1</v>
      </c>
      <c r="F530" s="73">
        <v>0</v>
      </c>
      <c r="G530" s="73">
        <v>16</v>
      </c>
      <c r="H530" s="73">
        <v>10</v>
      </c>
      <c r="I530" s="73"/>
      <c r="L530"/>
      <c r="M530"/>
      <c r="N530"/>
    </row>
    <row r="531" spans="1:14" x14ac:dyDescent="0.25">
      <c r="A531" s="73" t="s">
        <v>107</v>
      </c>
      <c r="B531" s="73" t="s">
        <v>406</v>
      </c>
      <c r="C531" t="s">
        <v>1641</v>
      </c>
      <c r="F531" s="73">
        <v>0</v>
      </c>
      <c r="G531" s="73">
        <v>13</v>
      </c>
      <c r="H531" s="73">
        <v>10</v>
      </c>
      <c r="I531" s="73"/>
      <c r="L531"/>
      <c r="M531"/>
      <c r="N531"/>
    </row>
    <row r="532" spans="1:14" x14ac:dyDescent="0.25">
      <c r="A532" s="73" t="s">
        <v>115</v>
      </c>
      <c r="B532" s="73" t="s">
        <v>553</v>
      </c>
      <c r="C532" t="s">
        <v>1275</v>
      </c>
      <c r="D532" s="73">
        <v>1</v>
      </c>
      <c r="E532" s="73">
        <v>0</v>
      </c>
      <c r="G532" s="73">
        <v>12</v>
      </c>
      <c r="H532" s="73">
        <v>10</v>
      </c>
      <c r="I532" s="73"/>
      <c r="L532"/>
      <c r="M532"/>
      <c r="N532"/>
    </row>
    <row r="533" spans="1:14" x14ac:dyDescent="0.25">
      <c r="A533" s="73" t="s">
        <v>115</v>
      </c>
      <c r="B533" s="73" t="s">
        <v>559</v>
      </c>
      <c r="C533" t="s">
        <v>1743</v>
      </c>
      <c r="G533" s="73">
        <v>12</v>
      </c>
      <c r="H533" s="73">
        <v>10</v>
      </c>
      <c r="I533" s="73"/>
      <c r="L533"/>
      <c r="M533"/>
      <c r="N533"/>
    </row>
    <row r="534" spans="1:14" x14ac:dyDescent="0.25">
      <c r="A534" s="73" t="s">
        <v>131</v>
      </c>
      <c r="B534" s="73" t="s">
        <v>738</v>
      </c>
      <c r="C534" t="s">
        <v>737</v>
      </c>
      <c r="F534" s="73">
        <v>0</v>
      </c>
      <c r="G534" s="73">
        <v>16</v>
      </c>
      <c r="H534" s="73">
        <v>10</v>
      </c>
      <c r="I534" s="73"/>
      <c r="L534"/>
      <c r="M534"/>
      <c r="N534"/>
    </row>
    <row r="535" spans="1:14" x14ac:dyDescent="0.25">
      <c r="A535" s="73" t="s">
        <v>131</v>
      </c>
      <c r="B535" s="73" t="s">
        <v>406</v>
      </c>
      <c r="C535" t="s">
        <v>819</v>
      </c>
      <c r="F535" s="73">
        <v>0</v>
      </c>
      <c r="G535" s="73">
        <v>16</v>
      </c>
      <c r="H535" s="73">
        <v>10</v>
      </c>
      <c r="I535" s="73"/>
      <c r="L535"/>
      <c r="M535"/>
      <c r="N535"/>
    </row>
    <row r="536" spans="1:14" x14ac:dyDescent="0.25">
      <c r="A536" s="73" t="s">
        <v>131</v>
      </c>
      <c r="B536" s="73" t="s">
        <v>505</v>
      </c>
      <c r="C536" t="s">
        <v>1369</v>
      </c>
      <c r="E536" s="73">
        <v>2</v>
      </c>
      <c r="F536" s="73">
        <v>1</v>
      </c>
      <c r="G536" s="73">
        <v>14</v>
      </c>
      <c r="H536" s="73">
        <v>10</v>
      </c>
      <c r="I536" s="73"/>
      <c r="L536"/>
      <c r="M536"/>
      <c r="N536"/>
    </row>
    <row r="537" spans="1:14" x14ac:dyDescent="0.25">
      <c r="A537" s="73" t="s">
        <v>133</v>
      </c>
      <c r="B537" s="73" t="s">
        <v>559</v>
      </c>
      <c r="C537" t="s">
        <v>1585</v>
      </c>
      <c r="D537" s="73">
        <v>1</v>
      </c>
      <c r="E537" s="73">
        <v>0</v>
      </c>
      <c r="F537" s="73">
        <v>1</v>
      </c>
      <c r="G537" s="73">
        <v>16</v>
      </c>
      <c r="H537" s="73">
        <v>10</v>
      </c>
      <c r="I537" s="73"/>
      <c r="L537"/>
      <c r="M537"/>
      <c r="N537"/>
    </row>
    <row r="538" spans="1:14" x14ac:dyDescent="0.25">
      <c r="A538" s="73" t="s">
        <v>95</v>
      </c>
      <c r="B538" s="73" t="s">
        <v>489</v>
      </c>
      <c r="C538" t="s">
        <v>488</v>
      </c>
      <c r="E538" s="73">
        <v>3</v>
      </c>
      <c r="G538" s="73">
        <v>10</v>
      </c>
      <c r="H538" s="73">
        <v>10</v>
      </c>
      <c r="I538" s="73"/>
      <c r="L538"/>
      <c r="M538"/>
      <c r="N538"/>
    </row>
    <row r="539" spans="1:14" x14ac:dyDescent="0.25">
      <c r="A539" s="73" t="s">
        <v>95</v>
      </c>
      <c r="B539" s="73" t="s">
        <v>577</v>
      </c>
      <c r="C539" t="s">
        <v>943</v>
      </c>
      <c r="F539" s="73">
        <v>2</v>
      </c>
      <c r="G539" s="73">
        <v>16</v>
      </c>
      <c r="H539" s="73">
        <v>10</v>
      </c>
      <c r="I539" s="73"/>
      <c r="L539"/>
      <c r="M539"/>
      <c r="N539"/>
    </row>
    <row r="540" spans="1:14" x14ac:dyDescent="0.25">
      <c r="A540" s="73" t="s">
        <v>95</v>
      </c>
      <c r="B540" s="73" t="s">
        <v>476</v>
      </c>
      <c r="C540" t="s">
        <v>1058</v>
      </c>
      <c r="E540" s="73">
        <v>4</v>
      </c>
      <c r="F540" s="73">
        <v>1</v>
      </c>
      <c r="G540" s="73">
        <v>16</v>
      </c>
      <c r="H540" s="73">
        <v>10</v>
      </c>
      <c r="I540" s="73"/>
      <c r="L540"/>
      <c r="M540"/>
      <c r="N540"/>
    </row>
    <row r="541" spans="1:14" x14ac:dyDescent="0.25">
      <c r="A541" s="73" t="s">
        <v>95</v>
      </c>
      <c r="B541" s="73" t="s">
        <v>29</v>
      </c>
      <c r="C541" t="s">
        <v>1519</v>
      </c>
      <c r="F541" s="73">
        <v>0</v>
      </c>
      <c r="G541" s="73">
        <v>13</v>
      </c>
      <c r="H541" s="73">
        <v>10</v>
      </c>
      <c r="I541" s="73"/>
      <c r="L541"/>
      <c r="M541"/>
      <c r="N541"/>
    </row>
    <row r="542" spans="1:14" x14ac:dyDescent="0.25">
      <c r="A542" s="73" t="s">
        <v>169</v>
      </c>
      <c r="B542" s="73"/>
      <c r="C542" t="s">
        <v>1501</v>
      </c>
      <c r="E542" s="73">
        <v>2</v>
      </c>
      <c r="F542" s="73">
        <v>1</v>
      </c>
      <c r="G542" s="73">
        <v>14</v>
      </c>
      <c r="H542" s="73">
        <v>10</v>
      </c>
      <c r="I542" s="73"/>
      <c r="L542"/>
      <c r="M542"/>
      <c r="N542"/>
    </row>
    <row r="543" spans="1:14" x14ac:dyDescent="0.25">
      <c r="A543" s="73" t="s">
        <v>157</v>
      </c>
      <c r="B543" s="73" t="s">
        <v>29</v>
      </c>
      <c r="C543" t="s">
        <v>750</v>
      </c>
      <c r="G543" s="73">
        <v>16</v>
      </c>
      <c r="H543" s="73">
        <v>9</v>
      </c>
      <c r="I543" s="73"/>
      <c r="L543"/>
      <c r="M543"/>
      <c r="N543"/>
    </row>
    <row r="544" spans="1:14" x14ac:dyDescent="0.25">
      <c r="A544" s="73" t="s">
        <v>161</v>
      </c>
      <c r="B544" s="73" t="s">
        <v>208</v>
      </c>
      <c r="C544" t="s">
        <v>262</v>
      </c>
      <c r="F544" s="73">
        <v>0</v>
      </c>
      <c r="G544" s="73">
        <v>16</v>
      </c>
      <c r="H544" s="73">
        <v>9</v>
      </c>
      <c r="I544" s="73"/>
      <c r="L544"/>
      <c r="M544"/>
      <c r="N544"/>
    </row>
    <row r="545" spans="1:14" x14ac:dyDescent="0.25">
      <c r="A545" s="73" t="s">
        <v>143</v>
      </c>
      <c r="B545" s="73" t="s">
        <v>577</v>
      </c>
      <c r="C545" t="s">
        <v>928</v>
      </c>
      <c r="D545" s="73">
        <v>2</v>
      </c>
      <c r="E545" s="73">
        <v>0</v>
      </c>
      <c r="G545" s="73">
        <v>15</v>
      </c>
      <c r="H545" s="73">
        <v>9</v>
      </c>
      <c r="I545" s="73"/>
      <c r="L545"/>
      <c r="M545"/>
      <c r="N545"/>
    </row>
    <row r="546" spans="1:14" x14ac:dyDescent="0.25">
      <c r="A546" s="73" t="s">
        <v>143</v>
      </c>
      <c r="B546" s="73" t="s">
        <v>406</v>
      </c>
      <c r="C546" t="s">
        <v>1524</v>
      </c>
      <c r="F546" s="73">
        <v>0</v>
      </c>
      <c r="G546" s="73">
        <v>9</v>
      </c>
      <c r="H546" s="73">
        <v>9</v>
      </c>
      <c r="I546" s="73"/>
      <c r="L546"/>
      <c r="M546"/>
      <c r="N546"/>
    </row>
    <row r="547" spans="1:14" x14ac:dyDescent="0.25">
      <c r="A547" s="73" t="s">
        <v>150</v>
      </c>
      <c r="B547" s="73" t="s">
        <v>577</v>
      </c>
      <c r="C547" t="s">
        <v>1006</v>
      </c>
      <c r="D547" s="73">
        <v>4</v>
      </c>
      <c r="F547" s="73">
        <v>1</v>
      </c>
      <c r="G547" s="73">
        <v>16</v>
      </c>
      <c r="H547" s="73">
        <v>9</v>
      </c>
      <c r="I547" s="73"/>
      <c r="L547"/>
      <c r="M547"/>
      <c r="N547"/>
    </row>
    <row r="548" spans="1:14" x14ac:dyDescent="0.25">
      <c r="A548" s="73" t="s">
        <v>150</v>
      </c>
      <c r="B548" s="73" t="s">
        <v>208</v>
      </c>
      <c r="C548" t="s">
        <v>251</v>
      </c>
      <c r="F548" s="73">
        <v>0</v>
      </c>
      <c r="G548" s="73">
        <v>12</v>
      </c>
      <c r="H548" s="73">
        <v>9</v>
      </c>
      <c r="I548" s="73"/>
      <c r="L548"/>
      <c r="M548"/>
      <c r="N548"/>
    </row>
    <row r="549" spans="1:14" x14ac:dyDescent="0.25">
      <c r="A549" s="73" t="s">
        <v>123</v>
      </c>
      <c r="B549" s="73" t="s">
        <v>537</v>
      </c>
      <c r="C549" t="s">
        <v>1746</v>
      </c>
      <c r="D549" s="73">
        <v>1</v>
      </c>
      <c r="E549" s="73">
        <v>0</v>
      </c>
      <c r="G549" s="73">
        <v>9</v>
      </c>
      <c r="H549" s="73">
        <v>9</v>
      </c>
      <c r="I549" s="73"/>
      <c r="L549"/>
      <c r="M549"/>
      <c r="N549"/>
    </row>
    <row r="550" spans="1:14" x14ac:dyDescent="0.25">
      <c r="A550" s="73" t="s">
        <v>123</v>
      </c>
      <c r="B550" s="73" t="s">
        <v>29</v>
      </c>
      <c r="C550" t="s">
        <v>1238</v>
      </c>
      <c r="G550" s="73">
        <v>15</v>
      </c>
      <c r="H550" s="73">
        <v>9</v>
      </c>
      <c r="I550" s="73"/>
      <c r="L550"/>
      <c r="M550"/>
      <c r="N550"/>
    </row>
    <row r="551" spans="1:14" x14ac:dyDescent="0.25">
      <c r="A551" s="73" t="s">
        <v>129</v>
      </c>
      <c r="B551" s="73" t="s">
        <v>518</v>
      </c>
      <c r="C551" t="s">
        <v>1308</v>
      </c>
      <c r="D551" s="73">
        <v>1</v>
      </c>
      <c r="G551" s="73">
        <v>9</v>
      </c>
      <c r="H551" s="73">
        <v>9</v>
      </c>
      <c r="I551" s="73"/>
      <c r="L551"/>
      <c r="M551"/>
      <c r="N551"/>
    </row>
    <row r="552" spans="1:14" x14ac:dyDescent="0.25">
      <c r="A552" s="73" t="s">
        <v>113</v>
      </c>
      <c r="B552" s="73" t="s">
        <v>561</v>
      </c>
      <c r="C552" t="s">
        <v>906</v>
      </c>
      <c r="D552" s="73">
        <v>3.5</v>
      </c>
      <c r="E552" s="73">
        <v>0</v>
      </c>
      <c r="F552" s="73">
        <v>0</v>
      </c>
      <c r="G552" s="73">
        <v>16</v>
      </c>
      <c r="H552" s="73">
        <v>9</v>
      </c>
      <c r="I552" s="73"/>
      <c r="L552"/>
      <c r="M552"/>
      <c r="N552"/>
    </row>
    <row r="553" spans="1:14" x14ac:dyDescent="0.25">
      <c r="A553" s="73" t="s">
        <v>113</v>
      </c>
      <c r="B553" s="73" t="s">
        <v>561</v>
      </c>
      <c r="C553" t="s">
        <v>1055</v>
      </c>
      <c r="D553" s="73">
        <v>4</v>
      </c>
      <c r="E553" s="73">
        <v>0</v>
      </c>
      <c r="F553" s="73">
        <v>2</v>
      </c>
      <c r="G553" s="73">
        <v>9</v>
      </c>
      <c r="H553" s="73">
        <v>9</v>
      </c>
      <c r="I553" s="73"/>
      <c r="L553"/>
      <c r="M553"/>
      <c r="N553"/>
    </row>
    <row r="554" spans="1:14" x14ac:dyDescent="0.25">
      <c r="A554" s="73" t="s">
        <v>99</v>
      </c>
      <c r="B554" s="73" t="s">
        <v>496</v>
      </c>
      <c r="C554" t="s">
        <v>1634</v>
      </c>
      <c r="D554" s="73">
        <v>0.5</v>
      </c>
      <c r="G554" s="73">
        <v>16</v>
      </c>
      <c r="H554" s="73">
        <v>9</v>
      </c>
      <c r="I554" s="73"/>
      <c r="L554"/>
      <c r="M554"/>
      <c r="N554"/>
    </row>
    <row r="555" spans="1:14" x14ac:dyDescent="0.25">
      <c r="A555" s="73" t="s">
        <v>99</v>
      </c>
      <c r="B555" s="73" t="s">
        <v>778</v>
      </c>
      <c r="C555" t="s">
        <v>1583</v>
      </c>
      <c r="D555" s="73">
        <v>1</v>
      </c>
      <c r="F555" s="73">
        <v>1</v>
      </c>
      <c r="G555" s="73">
        <v>16</v>
      </c>
      <c r="H555" s="73">
        <v>9</v>
      </c>
      <c r="I555" s="73"/>
      <c r="L555"/>
      <c r="M555"/>
      <c r="N555"/>
    </row>
    <row r="556" spans="1:14" x14ac:dyDescent="0.25">
      <c r="A556" s="73" t="s">
        <v>99</v>
      </c>
      <c r="B556" s="73" t="s">
        <v>740</v>
      </c>
      <c r="C556" t="s">
        <v>1329</v>
      </c>
      <c r="D556" s="73">
        <v>4</v>
      </c>
      <c r="F556" s="73">
        <v>2</v>
      </c>
      <c r="G556" s="73">
        <v>16</v>
      </c>
      <c r="H556" s="73">
        <v>9</v>
      </c>
      <c r="I556" s="73"/>
      <c r="L556"/>
      <c r="M556"/>
      <c r="N556"/>
    </row>
    <row r="557" spans="1:14" x14ac:dyDescent="0.25">
      <c r="A557" s="73" t="s">
        <v>99</v>
      </c>
      <c r="B557" s="73" t="s">
        <v>505</v>
      </c>
      <c r="C557" t="s">
        <v>1268</v>
      </c>
      <c r="E557" s="73">
        <v>3</v>
      </c>
      <c r="F557" s="73">
        <v>0</v>
      </c>
      <c r="G557" s="73">
        <v>14</v>
      </c>
      <c r="H557" s="73">
        <v>9</v>
      </c>
      <c r="I557" s="73"/>
      <c r="L557"/>
      <c r="M557"/>
      <c r="N557"/>
    </row>
    <row r="558" spans="1:14" x14ac:dyDescent="0.25">
      <c r="A558" s="73" t="s">
        <v>147</v>
      </c>
      <c r="B558" s="73" t="s">
        <v>31</v>
      </c>
      <c r="C558" t="s">
        <v>1250</v>
      </c>
      <c r="G558" s="73">
        <v>9</v>
      </c>
      <c r="H558" s="73">
        <v>9</v>
      </c>
      <c r="I558" s="73"/>
      <c r="L558"/>
      <c r="M558"/>
      <c r="N558"/>
    </row>
    <row r="559" spans="1:14" x14ac:dyDescent="0.25">
      <c r="A559" s="73" t="s">
        <v>105</v>
      </c>
      <c r="B559" s="73" t="s">
        <v>29</v>
      </c>
      <c r="C559" t="s">
        <v>1711</v>
      </c>
      <c r="F559" s="73">
        <v>0</v>
      </c>
      <c r="G559" s="73">
        <v>12</v>
      </c>
      <c r="H559" s="73">
        <v>9</v>
      </c>
      <c r="I559" s="73"/>
      <c r="L559"/>
      <c r="M559"/>
      <c r="N559"/>
    </row>
    <row r="560" spans="1:14" x14ac:dyDescent="0.25">
      <c r="A560" s="73" t="s">
        <v>103</v>
      </c>
      <c r="B560" s="73" t="s">
        <v>229</v>
      </c>
      <c r="C560" t="s">
        <v>806</v>
      </c>
      <c r="E560" s="73">
        <v>4</v>
      </c>
      <c r="F560" s="73">
        <v>1</v>
      </c>
      <c r="G560" s="73">
        <v>16</v>
      </c>
      <c r="H560" s="73">
        <v>9</v>
      </c>
      <c r="I560" s="73"/>
      <c r="L560"/>
      <c r="M560"/>
      <c r="N560"/>
    </row>
    <row r="561" spans="1:14" x14ac:dyDescent="0.25">
      <c r="A561" s="73" t="s">
        <v>103</v>
      </c>
      <c r="B561" s="73" t="s">
        <v>406</v>
      </c>
      <c r="C561" t="s">
        <v>872</v>
      </c>
      <c r="F561" s="73">
        <v>0</v>
      </c>
      <c r="G561" s="73">
        <v>16</v>
      </c>
      <c r="H561" s="73">
        <v>9</v>
      </c>
      <c r="I561" s="73"/>
      <c r="L561"/>
      <c r="M561"/>
      <c r="N561"/>
    </row>
    <row r="562" spans="1:14" x14ac:dyDescent="0.25">
      <c r="A562" s="73" t="s">
        <v>103</v>
      </c>
      <c r="B562" s="73" t="s">
        <v>208</v>
      </c>
      <c r="C562" t="s">
        <v>256</v>
      </c>
      <c r="F562" s="73">
        <v>0</v>
      </c>
      <c r="G562" s="73">
        <v>11</v>
      </c>
      <c r="H562" s="73">
        <v>9</v>
      </c>
      <c r="I562" s="73"/>
      <c r="L562"/>
      <c r="M562"/>
      <c r="N562"/>
    </row>
    <row r="563" spans="1:14" x14ac:dyDescent="0.25">
      <c r="A563" s="73" t="s">
        <v>103</v>
      </c>
      <c r="B563" s="73" t="s">
        <v>553</v>
      </c>
      <c r="C563" t="s">
        <v>1747</v>
      </c>
      <c r="E563" s="73">
        <v>0</v>
      </c>
      <c r="G563" s="73">
        <v>9</v>
      </c>
      <c r="H563" s="73">
        <v>9</v>
      </c>
      <c r="I563" s="73"/>
      <c r="L563"/>
      <c r="M563"/>
      <c r="N563"/>
    </row>
    <row r="564" spans="1:14" x14ac:dyDescent="0.25">
      <c r="A564" s="73" t="s">
        <v>111</v>
      </c>
      <c r="B564" s="73" t="s">
        <v>505</v>
      </c>
      <c r="C564" t="s">
        <v>651</v>
      </c>
      <c r="E564" s="73">
        <v>1</v>
      </c>
      <c r="G564" s="73">
        <v>9</v>
      </c>
      <c r="H564" s="73">
        <v>9</v>
      </c>
      <c r="I564" s="73"/>
      <c r="L564"/>
      <c r="M564"/>
      <c r="N564"/>
    </row>
    <row r="565" spans="1:14" x14ac:dyDescent="0.25">
      <c r="A565" s="73" t="s">
        <v>93</v>
      </c>
      <c r="B565" s="73" t="s">
        <v>505</v>
      </c>
      <c r="C565" t="s">
        <v>1730</v>
      </c>
      <c r="D565" s="73">
        <v>1</v>
      </c>
      <c r="E565" s="73">
        <v>2</v>
      </c>
      <c r="F565" s="73">
        <v>1</v>
      </c>
      <c r="G565" s="73">
        <v>15</v>
      </c>
      <c r="H565" s="73">
        <v>9</v>
      </c>
      <c r="I565" s="73"/>
      <c r="L565"/>
      <c r="M565"/>
      <c r="N565"/>
    </row>
    <row r="566" spans="1:14" x14ac:dyDescent="0.25">
      <c r="A566" s="73" t="s">
        <v>93</v>
      </c>
      <c r="B566" s="73" t="s">
        <v>208</v>
      </c>
      <c r="C566" t="s">
        <v>241</v>
      </c>
      <c r="F566" s="73">
        <v>0</v>
      </c>
      <c r="G566" s="73">
        <v>13</v>
      </c>
      <c r="H566" s="73">
        <v>9</v>
      </c>
      <c r="I566" s="73"/>
      <c r="L566"/>
      <c r="M566"/>
      <c r="N566"/>
    </row>
    <row r="567" spans="1:14" x14ac:dyDescent="0.25">
      <c r="A567" s="73" t="s">
        <v>139</v>
      </c>
      <c r="B567" s="73" t="s">
        <v>258</v>
      </c>
      <c r="C567" t="s">
        <v>257</v>
      </c>
      <c r="F567" s="73">
        <v>0</v>
      </c>
      <c r="G567" s="73">
        <v>15</v>
      </c>
      <c r="H567" s="73">
        <v>9</v>
      </c>
      <c r="I567" s="73"/>
      <c r="L567"/>
      <c r="M567"/>
      <c r="N567"/>
    </row>
    <row r="568" spans="1:14" x14ac:dyDescent="0.25">
      <c r="A568" s="73" t="s">
        <v>139</v>
      </c>
      <c r="B568" s="73" t="s">
        <v>32</v>
      </c>
      <c r="C568" t="s">
        <v>579</v>
      </c>
      <c r="G568" s="73">
        <v>16</v>
      </c>
      <c r="H568" s="73">
        <v>9</v>
      </c>
      <c r="I568" s="73"/>
      <c r="L568"/>
      <c r="M568"/>
      <c r="N568"/>
    </row>
    <row r="569" spans="1:14" x14ac:dyDescent="0.25">
      <c r="A569" s="73" t="s">
        <v>109</v>
      </c>
      <c r="B569" s="73" t="s">
        <v>27</v>
      </c>
      <c r="C569" t="s">
        <v>484</v>
      </c>
      <c r="G569" s="73">
        <v>9</v>
      </c>
      <c r="H569" s="73">
        <v>9</v>
      </c>
      <c r="I569" s="73"/>
      <c r="L569"/>
      <c r="M569"/>
      <c r="N569"/>
    </row>
    <row r="570" spans="1:14" x14ac:dyDescent="0.25">
      <c r="A570" s="73" t="s">
        <v>127</v>
      </c>
      <c r="B570" s="73" t="s">
        <v>604</v>
      </c>
      <c r="C570" t="s">
        <v>1097</v>
      </c>
      <c r="E570" s="73">
        <v>0</v>
      </c>
      <c r="F570" s="73">
        <v>1</v>
      </c>
      <c r="G570" s="73">
        <v>16</v>
      </c>
      <c r="H570" s="73">
        <v>9</v>
      </c>
      <c r="I570" s="73"/>
      <c r="L570"/>
      <c r="M570"/>
      <c r="N570"/>
    </row>
    <row r="571" spans="1:14" x14ac:dyDescent="0.25">
      <c r="A571" s="73" t="s">
        <v>125</v>
      </c>
      <c r="B571" s="73" t="s">
        <v>553</v>
      </c>
      <c r="C571" t="s">
        <v>1574</v>
      </c>
      <c r="D571" s="73">
        <v>2</v>
      </c>
      <c r="E571" s="73">
        <v>1</v>
      </c>
      <c r="F571" s="73">
        <v>1</v>
      </c>
      <c r="G571" s="73">
        <v>16</v>
      </c>
      <c r="H571" s="73">
        <v>9</v>
      </c>
      <c r="I571" s="73"/>
      <c r="L571"/>
      <c r="M571"/>
      <c r="N571"/>
    </row>
    <row r="572" spans="1:14" x14ac:dyDescent="0.25">
      <c r="A572" s="73" t="s">
        <v>125</v>
      </c>
      <c r="B572" s="73" t="s">
        <v>208</v>
      </c>
      <c r="C572" t="s">
        <v>226</v>
      </c>
      <c r="F572" s="73">
        <v>0</v>
      </c>
      <c r="G572" s="73">
        <v>13</v>
      </c>
      <c r="H572" s="73">
        <v>9</v>
      </c>
      <c r="I572" s="73"/>
      <c r="L572"/>
      <c r="M572"/>
      <c r="N572"/>
    </row>
    <row r="573" spans="1:14" x14ac:dyDescent="0.25">
      <c r="A573" s="73" t="s">
        <v>145</v>
      </c>
      <c r="B573" s="73" t="s">
        <v>406</v>
      </c>
      <c r="C573" t="s">
        <v>950</v>
      </c>
      <c r="G573" s="73">
        <v>11</v>
      </c>
      <c r="H573" s="73">
        <v>9</v>
      </c>
      <c r="I573" s="73"/>
      <c r="L573"/>
      <c r="M573"/>
      <c r="N573"/>
    </row>
    <row r="574" spans="1:14" x14ac:dyDescent="0.25">
      <c r="A574" s="73" t="s">
        <v>101</v>
      </c>
      <c r="B574" s="73" t="s">
        <v>406</v>
      </c>
      <c r="C574" t="s">
        <v>1412</v>
      </c>
      <c r="G574" s="73">
        <v>14</v>
      </c>
      <c r="H574" s="73">
        <v>9</v>
      </c>
      <c r="I574" s="73"/>
      <c r="L574"/>
      <c r="M574"/>
      <c r="N574"/>
    </row>
    <row r="575" spans="1:14" x14ac:dyDescent="0.25">
      <c r="A575" s="73" t="s">
        <v>107</v>
      </c>
      <c r="B575" s="73" t="s">
        <v>406</v>
      </c>
      <c r="C575" t="s">
        <v>405</v>
      </c>
      <c r="G575" s="73">
        <v>13</v>
      </c>
      <c r="H575" s="73">
        <v>9</v>
      </c>
      <c r="I575" s="73"/>
      <c r="L575"/>
      <c r="M575"/>
      <c r="N575"/>
    </row>
    <row r="576" spans="1:14" x14ac:dyDescent="0.25">
      <c r="A576" s="73" t="s">
        <v>121</v>
      </c>
      <c r="B576" s="73" t="s">
        <v>208</v>
      </c>
      <c r="C576" t="s">
        <v>255</v>
      </c>
      <c r="F576" s="73">
        <v>1</v>
      </c>
      <c r="G576" s="73">
        <v>13</v>
      </c>
      <c r="H576" s="73">
        <v>9</v>
      </c>
      <c r="I576" s="73"/>
      <c r="L576"/>
      <c r="M576"/>
      <c r="N576"/>
    </row>
    <row r="577" spans="1:14" x14ac:dyDescent="0.25">
      <c r="A577" s="73" t="s">
        <v>121</v>
      </c>
      <c r="B577" s="73" t="s">
        <v>29</v>
      </c>
      <c r="C577" t="s">
        <v>1559</v>
      </c>
      <c r="G577" s="73">
        <v>9</v>
      </c>
      <c r="H577" s="73">
        <v>9</v>
      </c>
      <c r="I577" s="73"/>
      <c r="L577"/>
      <c r="M577"/>
      <c r="N577"/>
    </row>
    <row r="578" spans="1:14" x14ac:dyDescent="0.25">
      <c r="A578" s="73" t="s">
        <v>131</v>
      </c>
      <c r="B578" s="73" t="s">
        <v>717</v>
      </c>
      <c r="C578" t="s">
        <v>1541</v>
      </c>
      <c r="D578" s="73">
        <v>3.5</v>
      </c>
      <c r="E578" s="73">
        <v>0</v>
      </c>
      <c r="F578" s="73">
        <v>1</v>
      </c>
      <c r="G578" s="73">
        <v>16</v>
      </c>
      <c r="H578" s="73">
        <v>9</v>
      </c>
      <c r="I578" s="73"/>
      <c r="L578"/>
      <c r="M578"/>
      <c r="N578"/>
    </row>
    <row r="579" spans="1:14" x14ac:dyDescent="0.25">
      <c r="A579" s="73" t="s">
        <v>131</v>
      </c>
      <c r="B579" s="73" t="s">
        <v>31</v>
      </c>
      <c r="C579" t="s">
        <v>1371</v>
      </c>
      <c r="G579" s="73">
        <v>10</v>
      </c>
      <c r="H579" s="73">
        <v>9</v>
      </c>
      <c r="I579" s="73"/>
      <c r="L579"/>
      <c r="M579"/>
      <c r="N579"/>
    </row>
    <row r="580" spans="1:14" x14ac:dyDescent="0.25">
      <c r="A580" s="73" t="s">
        <v>131</v>
      </c>
      <c r="B580" s="73" t="s">
        <v>32</v>
      </c>
      <c r="C580" t="s">
        <v>1667</v>
      </c>
      <c r="G580" s="73">
        <v>13</v>
      </c>
      <c r="H580" s="73">
        <v>9</v>
      </c>
      <c r="I580" s="73"/>
      <c r="L580"/>
      <c r="M580"/>
      <c r="N580"/>
    </row>
    <row r="581" spans="1:14" x14ac:dyDescent="0.25">
      <c r="A581" s="73" t="s">
        <v>133</v>
      </c>
      <c r="B581" s="73" t="s">
        <v>489</v>
      </c>
      <c r="C581" t="s">
        <v>949</v>
      </c>
      <c r="E581" s="73">
        <v>2</v>
      </c>
      <c r="F581" s="73">
        <v>0</v>
      </c>
      <c r="G581" s="73">
        <v>16</v>
      </c>
      <c r="H581" s="73">
        <v>9</v>
      </c>
      <c r="I581" s="73"/>
      <c r="L581"/>
      <c r="M581"/>
      <c r="N581"/>
    </row>
    <row r="582" spans="1:14" x14ac:dyDescent="0.25">
      <c r="A582" s="73" t="s">
        <v>133</v>
      </c>
      <c r="B582" s="73" t="s">
        <v>208</v>
      </c>
      <c r="C582" t="s">
        <v>215</v>
      </c>
      <c r="F582" s="73">
        <v>0</v>
      </c>
      <c r="G582" s="73">
        <v>14</v>
      </c>
      <c r="H582" s="73">
        <v>9</v>
      </c>
      <c r="I582" s="73"/>
      <c r="L582"/>
      <c r="M582"/>
      <c r="N582"/>
    </row>
    <row r="583" spans="1:14" x14ac:dyDescent="0.25">
      <c r="A583" s="73" t="s">
        <v>133</v>
      </c>
      <c r="B583" s="73" t="s">
        <v>489</v>
      </c>
      <c r="C583" t="s">
        <v>1299</v>
      </c>
      <c r="E583" s="73">
        <v>4</v>
      </c>
      <c r="F583" s="73">
        <v>1</v>
      </c>
      <c r="G583" s="73">
        <v>10</v>
      </c>
      <c r="H583" s="73">
        <v>9</v>
      </c>
      <c r="I583" s="73"/>
      <c r="L583"/>
      <c r="M583"/>
      <c r="N583"/>
    </row>
    <row r="584" spans="1:14" x14ac:dyDescent="0.25">
      <c r="A584" s="73" t="s">
        <v>152</v>
      </c>
      <c r="B584" s="73" t="s">
        <v>537</v>
      </c>
      <c r="C584" t="s">
        <v>1744</v>
      </c>
      <c r="D584" s="73">
        <v>1</v>
      </c>
      <c r="E584" s="73">
        <v>0</v>
      </c>
      <c r="G584" s="73">
        <v>16</v>
      </c>
      <c r="H584" s="73">
        <v>9</v>
      </c>
      <c r="I584" s="73"/>
      <c r="L584"/>
      <c r="M584"/>
      <c r="N584"/>
    </row>
    <row r="585" spans="1:14" x14ac:dyDescent="0.25">
      <c r="A585" s="73" t="s">
        <v>152</v>
      </c>
      <c r="B585" s="73" t="s">
        <v>476</v>
      </c>
      <c r="C585" t="s">
        <v>657</v>
      </c>
      <c r="D585" s="73">
        <v>2</v>
      </c>
      <c r="E585" s="73">
        <v>0</v>
      </c>
      <c r="F585" s="73">
        <v>1</v>
      </c>
      <c r="G585" s="73">
        <v>16</v>
      </c>
      <c r="H585" s="73">
        <v>9</v>
      </c>
      <c r="I585" s="73"/>
      <c r="L585"/>
      <c r="M585"/>
      <c r="N585"/>
    </row>
    <row r="586" spans="1:14" x14ac:dyDescent="0.25">
      <c r="A586" s="73" t="s">
        <v>169</v>
      </c>
      <c r="B586" s="73"/>
      <c r="C586" t="s">
        <v>556</v>
      </c>
      <c r="D586" s="73">
        <v>3</v>
      </c>
      <c r="E586" s="73">
        <v>0</v>
      </c>
      <c r="F586" s="73">
        <v>0</v>
      </c>
      <c r="G586" s="73">
        <v>16</v>
      </c>
      <c r="H586" s="73">
        <v>9</v>
      </c>
      <c r="I586" s="73"/>
      <c r="L586"/>
      <c r="M586"/>
      <c r="N586"/>
    </row>
    <row r="587" spans="1:14" x14ac:dyDescent="0.25">
      <c r="A587" s="73" t="s">
        <v>157</v>
      </c>
      <c r="B587" s="73" t="s">
        <v>740</v>
      </c>
      <c r="C587" t="s">
        <v>1354</v>
      </c>
      <c r="D587" s="73">
        <v>2.5</v>
      </c>
      <c r="E587" s="73">
        <v>0</v>
      </c>
      <c r="F587" s="73">
        <v>2</v>
      </c>
      <c r="G587" s="73">
        <v>15</v>
      </c>
      <c r="H587" s="73">
        <v>8</v>
      </c>
      <c r="I587" s="73"/>
      <c r="L587"/>
      <c r="M587"/>
      <c r="N587"/>
    </row>
    <row r="588" spans="1:14" x14ac:dyDescent="0.25">
      <c r="A588" s="73" t="s">
        <v>161</v>
      </c>
      <c r="B588" s="73" t="s">
        <v>197</v>
      </c>
      <c r="C588" t="s">
        <v>1046</v>
      </c>
      <c r="F588" s="73">
        <v>0</v>
      </c>
      <c r="G588" s="73">
        <v>12</v>
      </c>
      <c r="H588" s="73">
        <v>8</v>
      </c>
      <c r="I588" s="73"/>
      <c r="L588"/>
      <c r="M588"/>
      <c r="N588"/>
    </row>
    <row r="589" spans="1:14" x14ac:dyDescent="0.25">
      <c r="A589" s="73" t="s">
        <v>150</v>
      </c>
      <c r="B589" s="73" t="s">
        <v>197</v>
      </c>
      <c r="C589" t="s">
        <v>310</v>
      </c>
      <c r="F589" s="73">
        <v>0</v>
      </c>
      <c r="G589" s="73">
        <v>15</v>
      </c>
      <c r="H589" s="73">
        <v>8</v>
      </c>
      <c r="I589" s="73"/>
      <c r="L589"/>
      <c r="M589"/>
      <c r="N589"/>
    </row>
    <row r="590" spans="1:14" x14ac:dyDescent="0.25">
      <c r="A590" s="73" t="s">
        <v>150</v>
      </c>
      <c r="B590" s="73" t="s">
        <v>65</v>
      </c>
      <c r="C590" t="s">
        <v>149</v>
      </c>
      <c r="F590" s="73">
        <v>0</v>
      </c>
      <c r="G590" s="73">
        <v>10</v>
      </c>
      <c r="H590" s="73">
        <v>8</v>
      </c>
      <c r="I590" s="73"/>
      <c r="L590"/>
      <c r="M590"/>
      <c r="N590"/>
    </row>
    <row r="591" spans="1:14" x14ac:dyDescent="0.25">
      <c r="A591" s="73" t="s">
        <v>150</v>
      </c>
      <c r="B591" s="73" t="s">
        <v>65</v>
      </c>
      <c r="C591" t="s">
        <v>153</v>
      </c>
      <c r="F591" s="73">
        <v>0</v>
      </c>
      <c r="G591" s="73">
        <v>9</v>
      </c>
      <c r="H591" s="73">
        <v>8</v>
      </c>
      <c r="I591" s="73"/>
      <c r="L591"/>
      <c r="M591"/>
      <c r="N591"/>
    </row>
    <row r="592" spans="1:14" x14ac:dyDescent="0.25">
      <c r="A592" s="73" t="s">
        <v>123</v>
      </c>
      <c r="B592" s="73" t="s">
        <v>604</v>
      </c>
      <c r="C592" t="s">
        <v>603</v>
      </c>
      <c r="D592" s="73">
        <v>1</v>
      </c>
      <c r="E592" s="73">
        <v>2</v>
      </c>
      <c r="F592" s="73">
        <v>0</v>
      </c>
      <c r="G592" s="73">
        <v>14</v>
      </c>
      <c r="H592" s="73">
        <v>8</v>
      </c>
      <c r="I592" s="73"/>
      <c r="L592"/>
      <c r="M592"/>
      <c r="N592"/>
    </row>
    <row r="593" spans="1:14" x14ac:dyDescent="0.25">
      <c r="A593" s="73" t="s">
        <v>123</v>
      </c>
      <c r="B593" s="73" t="s">
        <v>63</v>
      </c>
      <c r="C593" t="s">
        <v>1242</v>
      </c>
      <c r="G593" s="73">
        <v>8</v>
      </c>
      <c r="H593" s="73">
        <v>8</v>
      </c>
      <c r="I593" s="73"/>
      <c r="L593"/>
      <c r="M593"/>
      <c r="N593"/>
    </row>
    <row r="594" spans="1:14" x14ac:dyDescent="0.25">
      <c r="A594" s="73" t="s">
        <v>123</v>
      </c>
      <c r="B594" s="73" t="s">
        <v>208</v>
      </c>
      <c r="C594" t="s">
        <v>368</v>
      </c>
      <c r="F594" s="73">
        <v>0</v>
      </c>
      <c r="G594" s="73">
        <v>16</v>
      </c>
      <c r="H594" s="73">
        <v>8</v>
      </c>
      <c r="I594" s="73"/>
      <c r="L594"/>
      <c r="M594"/>
      <c r="N594"/>
    </row>
    <row r="595" spans="1:14" x14ac:dyDescent="0.25">
      <c r="A595" s="73" t="s">
        <v>129</v>
      </c>
      <c r="B595" s="73" t="s">
        <v>518</v>
      </c>
      <c r="C595" t="s">
        <v>1750</v>
      </c>
      <c r="D595" s="73">
        <v>3</v>
      </c>
      <c r="E595" s="73">
        <v>0</v>
      </c>
      <c r="G595" s="73">
        <v>16</v>
      </c>
      <c r="H595" s="73">
        <v>8</v>
      </c>
      <c r="I595" s="73"/>
      <c r="L595"/>
      <c r="M595"/>
      <c r="N595"/>
    </row>
    <row r="596" spans="1:14" x14ac:dyDescent="0.25">
      <c r="A596" s="73" t="s">
        <v>113</v>
      </c>
      <c r="B596" s="73" t="s">
        <v>537</v>
      </c>
      <c r="C596" t="s">
        <v>1202</v>
      </c>
      <c r="D596" s="73">
        <v>1</v>
      </c>
      <c r="F596" s="73">
        <v>0</v>
      </c>
      <c r="G596" s="73">
        <v>15</v>
      </c>
      <c r="H596" s="73">
        <v>8</v>
      </c>
      <c r="I596" s="73"/>
      <c r="L596"/>
      <c r="M596"/>
      <c r="N596"/>
    </row>
    <row r="597" spans="1:14" x14ac:dyDescent="0.25">
      <c r="A597" s="73" t="s">
        <v>99</v>
      </c>
      <c r="B597" s="73" t="s">
        <v>406</v>
      </c>
      <c r="C597" t="s">
        <v>1581</v>
      </c>
      <c r="G597" s="73">
        <v>15</v>
      </c>
      <c r="H597" s="73">
        <v>8</v>
      </c>
      <c r="I597" s="73"/>
      <c r="L597"/>
      <c r="M597"/>
      <c r="N597"/>
    </row>
    <row r="598" spans="1:14" x14ac:dyDescent="0.25">
      <c r="A598" s="73" t="s">
        <v>147</v>
      </c>
      <c r="B598" s="73" t="s">
        <v>65</v>
      </c>
      <c r="C598" t="s">
        <v>146</v>
      </c>
      <c r="F598" s="73">
        <v>0</v>
      </c>
      <c r="G598" s="73">
        <v>8</v>
      </c>
      <c r="H598" s="73">
        <v>8</v>
      </c>
      <c r="I598" s="73"/>
      <c r="L598"/>
      <c r="M598"/>
      <c r="N598"/>
    </row>
    <row r="599" spans="1:14" x14ac:dyDescent="0.25">
      <c r="A599" s="73" t="s">
        <v>147</v>
      </c>
      <c r="B599" s="73" t="s">
        <v>32</v>
      </c>
      <c r="C599" t="s">
        <v>918</v>
      </c>
      <c r="F599" s="73">
        <v>0</v>
      </c>
      <c r="G599" s="73">
        <v>16</v>
      </c>
      <c r="H599" s="73">
        <v>8</v>
      </c>
      <c r="I599" s="73"/>
      <c r="L599"/>
      <c r="M599"/>
      <c r="N599"/>
    </row>
    <row r="600" spans="1:14" x14ac:dyDescent="0.25">
      <c r="A600" s="73" t="s">
        <v>147</v>
      </c>
      <c r="B600" s="73" t="s">
        <v>778</v>
      </c>
      <c r="C600" t="s">
        <v>1506</v>
      </c>
      <c r="E600" s="73">
        <v>1</v>
      </c>
      <c r="F600" s="73">
        <v>0</v>
      </c>
      <c r="G600" s="73">
        <v>8</v>
      </c>
      <c r="H600" s="73">
        <v>8</v>
      </c>
      <c r="I600" s="73"/>
      <c r="L600"/>
      <c r="M600"/>
      <c r="N600"/>
    </row>
    <row r="601" spans="1:14" x14ac:dyDescent="0.25">
      <c r="A601" s="73" t="s">
        <v>147</v>
      </c>
      <c r="B601" s="73" t="s">
        <v>65</v>
      </c>
      <c r="C601" t="s">
        <v>148</v>
      </c>
      <c r="F601" s="73">
        <v>0</v>
      </c>
      <c r="G601" s="73">
        <v>9</v>
      </c>
      <c r="H601" s="73">
        <v>8</v>
      </c>
      <c r="I601" s="73"/>
      <c r="L601"/>
      <c r="M601"/>
      <c r="N601"/>
    </row>
    <row r="602" spans="1:14" x14ac:dyDescent="0.25">
      <c r="A602" s="73" t="s">
        <v>105</v>
      </c>
      <c r="B602" s="73" t="s">
        <v>489</v>
      </c>
      <c r="C602" t="s">
        <v>1003</v>
      </c>
      <c r="E602" s="73">
        <v>1</v>
      </c>
      <c r="G602" s="73">
        <v>10</v>
      </c>
      <c r="H602" s="73">
        <v>8</v>
      </c>
      <c r="I602" s="73"/>
      <c r="L602"/>
      <c r="M602"/>
      <c r="N602"/>
    </row>
    <row r="603" spans="1:14" x14ac:dyDescent="0.25">
      <c r="A603" s="73" t="s">
        <v>141</v>
      </c>
      <c r="B603" s="73" t="s">
        <v>489</v>
      </c>
      <c r="C603" t="s">
        <v>490</v>
      </c>
      <c r="D603" s="73">
        <v>0.5</v>
      </c>
      <c r="E603" s="73">
        <v>0</v>
      </c>
      <c r="F603" s="73">
        <v>1</v>
      </c>
      <c r="G603" s="73">
        <v>15</v>
      </c>
      <c r="H603" s="73">
        <v>8</v>
      </c>
      <c r="I603" s="73"/>
      <c r="L603"/>
      <c r="M603"/>
      <c r="N603"/>
    </row>
    <row r="604" spans="1:14" x14ac:dyDescent="0.25">
      <c r="A604" s="73" t="s">
        <v>103</v>
      </c>
      <c r="B604" s="73" t="s">
        <v>229</v>
      </c>
      <c r="C604" t="s">
        <v>649</v>
      </c>
      <c r="D604" s="73">
        <v>1</v>
      </c>
      <c r="E604" s="73">
        <v>0</v>
      </c>
      <c r="G604" s="73">
        <v>16</v>
      </c>
      <c r="H604" s="73">
        <v>8</v>
      </c>
      <c r="I604" s="73"/>
      <c r="L604"/>
      <c r="M604"/>
      <c r="N604"/>
    </row>
    <row r="605" spans="1:14" x14ac:dyDescent="0.25">
      <c r="A605" s="73" t="s">
        <v>103</v>
      </c>
      <c r="B605" s="73" t="s">
        <v>607</v>
      </c>
      <c r="C605" t="s">
        <v>1014</v>
      </c>
      <c r="D605" s="73">
        <v>1</v>
      </c>
      <c r="E605" s="73">
        <v>0</v>
      </c>
      <c r="F605" s="73">
        <v>0</v>
      </c>
      <c r="G605" s="73">
        <v>15</v>
      </c>
      <c r="H605" s="73">
        <v>8</v>
      </c>
      <c r="I605" s="73"/>
      <c r="L605"/>
      <c r="M605"/>
      <c r="N605"/>
    </row>
    <row r="606" spans="1:14" x14ac:dyDescent="0.25">
      <c r="A606" s="73" t="s">
        <v>103</v>
      </c>
      <c r="B606" s="73" t="s">
        <v>505</v>
      </c>
      <c r="C606" t="s">
        <v>506</v>
      </c>
      <c r="E606" s="73">
        <v>3</v>
      </c>
      <c r="G606" s="73">
        <v>8</v>
      </c>
      <c r="H606" s="73">
        <v>8</v>
      </c>
      <c r="I606" s="73"/>
      <c r="L606"/>
      <c r="M606"/>
      <c r="N606"/>
    </row>
    <row r="607" spans="1:14" x14ac:dyDescent="0.25">
      <c r="A607" s="73" t="s">
        <v>103</v>
      </c>
      <c r="B607" s="73" t="s">
        <v>717</v>
      </c>
      <c r="C607" t="s">
        <v>1400</v>
      </c>
      <c r="G607" s="73">
        <v>16</v>
      </c>
      <c r="H607" s="73">
        <v>8</v>
      </c>
      <c r="I607" s="73"/>
      <c r="L607"/>
      <c r="M607"/>
      <c r="N607"/>
    </row>
    <row r="608" spans="1:14" x14ac:dyDescent="0.25">
      <c r="A608" s="73" t="s">
        <v>111</v>
      </c>
      <c r="B608" s="73" t="s">
        <v>1117</v>
      </c>
      <c r="C608" t="s">
        <v>1116</v>
      </c>
      <c r="D608" s="73">
        <v>6</v>
      </c>
      <c r="E608" s="73">
        <v>0</v>
      </c>
      <c r="F608" s="73">
        <v>2</v>
      </c>
      <c r="G608" s="73">
        <v>10</v>
      </c>
      <c r="H608" s="73">
        <v>8</v>
      </c>
      <c r="I608" s="73"/>
      <c r="L608"/>
      <c r="M608"/>
      <c r="N608"/>
    </row>
    <row r="609" spans="1:14" x14ac:dyDescent="0.25">
      <c r="A609" s="73" t="s">
        <v>93</v>
      </c>
      <c r="B609" s="73" t="s">
        <v>406</v>
      </c>
      <c r="C609" t="s">
        <v>1709</v>
      </c>
      <c r="G609" s="73">
        <v>16</v>
      </c>
      <c r="H609" s="73">
        <v>8</v>
      </c>
      <c r="I609" s="73"/>
      <c r="L609"/>
      <c r="M609"/>
      <c r="N609"/>
    </row>
    <row r="610" spans="1:14" x14ac:dyDescent="0.25">
      <c r="A610" s="73" t="s">
        <v>125</v>
      </c>
      <c r="B610" s="73" t="s">
        <v>406</v>
      </c>
      <c r="C610" t="s">
        <v>981</v>
      </c>
      <c r="G610" s="73">
        <v>13</v>
      </c>
      <c r="H610" s="73">
        <v>8</v>
      </c>
      <c r="I610" s="73"/>
      <c r="L610"/>
      <c r="M610"/>
      <c r="N610"/>
    </row>
    <row r="611" spans="1:14" x14ac:dyDescent="0.25">
      <c r="A611" s="73" t="s">
        <v>125</v>
      </c>
      <c r="B611" s="73" t="s">
        <v>197</v>
      </c>
      <c r="C611" t="s">
        <v>395</v>
      </c>
      <c r="G611" s="73">
        <v>13</v>
      </c>
      <c r="H611" s="73">
        <v>8</v>
      </c>
      <c r="I611" s="73"/>
      <c r="L611"/>
      <c r="M611"/>
      <c r="N611"/>
    </row>
    <row r="612" spans="1:14" x14ac:dyDescent="0.25">
      <c r="A612" s="73" t="s">
        <v>125</v>
      </c>
      <c r="B612" s="73" t="s">
        <v>197</v>
      </c>
      <c r="C612" t="s">
        <v>1484</v>
      </c>
      <c r="G612" s="73">
        <v>10</v>
      </c>
      <c r="H612" s="73">
        <v>8</v>
      </c>
      <c r="I612" s="73"/>
      <c r="L612"/>
      <c r="M612"/>
      <c r="N612"/>
    </row>
    <row r="613" spans="1:14" x14ac:dyDescent="0.25">
      <c r="A613" s="73" t="s">
        <v>97</v>
      </c>
      <c r="B613" s="73" t="s">
        <v>229</v>
      </c>
      <c r="C613" t="s">
        <v>648</v>
      </c>
      <c r="D613" s="73">
        <v>1</v>
      </c>
      <c r="E613" s="73">
        <v>0</v>
      </c>
      <c r="F613" s="73">
        <v>0</v>
      </c>
      <c r="G613" s="73">
        <v>15</v>
      </c>
      <c r="H613" s="73">
        <v>8</v>
      </c>
      <c r="I613" s="73"/>
      <c r="L613"/>
      <c r="M613"/>
      <c r="N613"/>
    </row>
    <row r="614" spans="1:14" x14ac:dyDescent="0.25">
      <c r="A614" s="73" t="s">
        <v>97</v>
      </c>
      <c r="B614" s="73" t="s">
        <v>32</v>
      </c>
      <c r="C614" t="s">
        <v>1648</v>
      </c>
      <c r="F614" s="73">
        <v>0</v>
      </c>
      <c r="G614" s="73">
        <v>10</v>
      </c>
      <c r="H614" s="73">
        <v>8</v>
      </c>
      <c r="I614" s="73"/>
      <c r="L614"/>
      <c r="M614"/>
      <c r="N614"/>
    </row>
    <row r="615" spans="1:14" x14ac:dyDescent="0.25">
      <c r="A615" s="73" t="s">
        <v>145</v>
      </c>
      <c r="B615" s="73" t="s">
        <v>406</v>
      </c>
      <c r="C615" t="s">
        <v>876</v>
      </c>
      <c r="G615" s="73">
        <v>15</v>
      </c>
      <c r="H615" s="73">
        <v>8</v>
      </c>
      <c r="I615" s="73"/>
      <c r="L615"/>
      <c r="M615"/>
      <c r="N615"/>
    </row>
    <row r="616" spans="1:14" x14ac:dyDescent="0.25">
      <c r="A616" s="73" t="s">
        <v>145</v>
      </c>
      <c r="B616" s="73" t="s">
        <v>197</v>
      </c>
      <c r="C616" t="s">
        <v>375</v>
      </c>
      <c r="F616" s="73">
        <v>0</v>
      </c>
      <c r="G616" s="73">
        <v>16</v>
      </c>
      <c r="H616" s="73">
        <v>8</v>
      </c>
      <c r="I616" s="73"/>
      <c r="L616"/>
      <c r="M616"/>
      <c r="N616"/>
    </row>
    <row r="617" spans="1:14" x14ac:dyDescent="0.25">
      <c r="A617" s="73" t="s">
        <v>145</v>
      </c>
      <c r="B617" s="73" t="s">
        <v>604</v>
      </c>
      <c r="C617" t="s">
        <v>1664</v>
      </c>
      <c r="E617" s="73">
        <v>1</v>
      </c>
      <c r="F617" s="73">
        <v>0</v>
      </c>
      <c r="G617" s="73">
        <v>16</v>
      </c>
      <c r="H617" s="73">
        <v>8</v>
      </c>
      <c r="I617" s="73"/>
      <c r="L617"/>
      <c r="M617"/>
      <c r="N617"/>
    </row>
    <row r="618" spans="1:14" x14ac:dyDescent="0.25">
      <c r="A618" s="73" t="s">
        <v>101</v>
      </c>
      <c r="B618" s="73" t="s">
        <v>717</v>
      </c>
      <c r="C618" t="s">
        <v>868</v>
      </c>
      <c r="D618" s="73">
        <v>1</v>
      </c>
      <c r="F618" s="73">
        <v>1</v>
      </c>
      <c r="G618" s="73">
        <v>8</v>
      </c>
      <c r="H618" s="73">
        <v>8</v>
      </c>
      <c r="I618" s="73"/>
      <c r="L618"/>
      <c r="M618"/>
      <c r="N618"/>
    </row>
    <row r="619" spans="1:14" x14ac:dyDescent="0.25">
      <c r="A619" s="73" t="s">
        <v>101</v>
      </c>
      <c r="B619" s="73" t="s">
        <v>717</v>
      </c>
      <c r="C619" t="s">
        <v>1347</v>
      </c>
      <c r="D619" s="73">
        <v>2.5</v>
      </c>
      <c r="F619" s="73">
        <v>1</v>
      </c>
      <c r="G619" s="73">
        <v>15</v>
      </c>
      <c r="H619" s="73">
        <v>8</v>
      </c>
      <c r="I619" s="73"/>
      <c r="L619"/>
      <c r="M619"/>
      <c r="N619"/>
    </row>
    <row r="620" spans="1:14" x14ac:dyDescent="0.25">
      <c r="A620" s="73" t="s">
        <v>107</v>
      </c>
      <c r="B620" s="73" t="s">
        <v>559</v>
      </c>
      <c r="C620" t="s">
        <v>1057</v>
      </c>
      <c r="D620" s="73">
        <v>1</v>
      </c>
      <c r="G620" s="73">
        <v>8</v>
      </c>
      <c r="H620" s="73">
        <v>8</v>
      </c>
      <c r="I620" s="73"/>
      <c r="L620"/>
      <c r="M620"/>
      <c r="N620"/>
    </row>
    <row r="621" spans="1:14" x14ac:dyDescent="0.25">
      <c r="A621" s="73" t="s">
        <v>107</v>
      </c>
      <c r="B621" s="73" t="s">
        <v>197</v>
      </c>
      <c r="C621" t="s">
        <v>1722</v>
      </c>
      <c r="F621" s="73">
        <v>0</v>
      </c>
      <c r="G621" s="73">
        <v>14</v>
      </c>
      <c r="H621" s="73">
        <v>8</v>
      </c>
      <c r="I621" s="73"/>
      <c r="L621"/>
      <c r="M621"/>
      <c r="N621"/>
    </row>
    <row r="622" spans="1:14" x14ac:dyDescent="0.25">
      <c r="A622" s="73" t="s">
        <v>137</v>
      </c>
      <c r="B622" s="73" t="s">
        <v>607</v>
      </c>
      <c r="C622" t="s">
        <v>700</v>
      </c>
      <c r="D622" s="73">
        <v>1</v>
      </c>
      <c r="E622" s="73">
        <v>5</v>
      </c>
      <c r="G622" s="73">
        <v>13</v>
      </c>
      <c r="H622" s="73">
        <v>8</v>
      </c>
      <c r="I622" s="73"/>
      <c r="L622"/>
      <c r="M622"/>
      <c r="N622"/>
    </row>
    <row r="623" spans="1:14" x14ac:dyDescent="0.25">
      <c r="A623" s="73" t="s">
        <v>135</v>
      </c>
      <c r="B623" s="73" t="s">
        <v>604</v>
      </c>
      <c r="C623" t="s">
        <v>1154</v>
      </c>
      <c r="D623" s="73">
        <v>2</v>
      </c>
      <c r="E623" s="73">
        <v>0</v>
      </c>
      <c r="F623" s="73">
        <v>1</v>
      </c>
      <c r="G623" s="73">
        <v>16</v>
      </c>
      <c r="H623" s="73">
        <v>8</v>
      </c>
      <c r="I623" s="73"/>
      <c r="L623"/>
      <c r="M623"/>
      <c r="N623"/>
    </row>
    <row r="624" spans="1:14" x14ac:dyDescent="0.25">
      <c r="A624" s="73" t="s">
        <v>135</v>
      </c>
      <c r="B624" s="73" t="s">
        <v>406</v>
      </c>
      <c r="C624" t="s">
        <v>838</v>
      </c>
      <c r="G624" s="73">
        <v>16</v>
      </c>
      <c r="H624" s="73">
        <v>8</v>
      </c>
      <c r="I624" s="73"/>
      <c r="L624"/>
      <c r="M624"/>
      <c r="N624"/>
    </row>
    <row r="625" spans="1:14" x14ac:dyDescent="0.25">
      <c r="A625" s="73" t="s">
        <v>121</v>
      </c>
      <c r="B625" s="73" t="s">
        <v>208</v>
      </c>
      <c r="C625" t="s">
        <v>243</v>
      </c>
      <c r="F625" s="73">
        <v>0</v>
      </c>
      <c r="G625" s="73">
        <v>16</v>
      </c>
      <c r="H625" s="73">
        <v>8</v>
      </c>
      <c r="I625" s="73"/>
      <c r="L625"/>
      <c r="M625"/>
      <c r="N625"/>
    </row>
    <row r="626" spans="1:14" x14ac:dyDescent="0.25">
      <c r="A626" s="73" t="s">
        <v>115</v>
      </c>
      <c r="B626" s="73" t="s">
        <v>577</v>
      </c>
      <c r="C626" t="s">
        <v>1036</v>
      </c>
      <c r="D626" s="73">
        <v>1</v>
      </c>
      <c r="E626" s="73">
        <v>0</v>
      </c>
      <c r="F626" s="73">
        <v>0</v>
      </c>
      <c r="G626" s="73">
        <v>8</v>
      </c>
      <c r="H626" s="73">
        <v>8</v>
      </c>
      <c r="I626" s="73"/>
      <c r="L626"/>
      <c r="M626"/>
      <c r="N626"/>
    </row>
    <row r="627" spans="1:14" x14ac:dyDescent="0.25">
      <c r="A627" s="73" t="s">
        <v>115</v>
      </c>
      <c r="B627" s="73"/>
      <c r="C627" t="s">
        <v>1797</v>
      </c>
      <c r="D627" s="73">
        <v>10</v>
      </c>
      <c r="E627" s="73">
        <v>0</v>
      </c>
      <c r="F627" s="73">
        <v>1</v>
      </c>
      <c r="G627" s="73">
        <v>15</v>
      </c>
      <c r="H627" s="73">
        <v>8</v>
      </c>
      <c r="I627" s="73"/>
      <c r="L627"/>
      <c r="M627"/>
      <c r="N627"/>
    </row>
    <row r="628" spans="1:14" x14ac:dyDescent="0.25">
      <c r="A628" s="73" t="s">
        <v>115</v>
      </c>
      <c r="B628" s="73" t="s">
        <v>607</v>
      </c>
      <c r="C628" t="s">
        <v>606</v>
      </c>
      <c r="E628" s="73">
        <v>0</v>
      </c>
      <c r="G628" s="73">
        <v>13</v>
      </c>
      <c r="H628" s="73">
        <v>8</v>
      </c>
      <c r="I628" s="73"/>
      <c r="L628"/>
      <c r="M628"/>
      <c r="N628"/>
    </row>
    <row r="629" spans="1:14" x14ac:dyDescent="0.25">
      <c r="A629" s="73" t="s">
        <v>115</v>
      </c>
      <c r="B629" s="73" t="s">
        <v>607</v>
      </c>
      <c r="C629" t="s">
        <v>629</v>
      </c>
      <c r="E629" s="73">
        <v>1</v>
      </c>
      <c r="F629" s="73">
        <v>1</v>
      </c>
      <c r="G629" s="73">
        <v>8</v>
      </c>
      <c r="H629" s="73">
        <v>8</v>
      </c>
      <c r="I629" s="73"/>
      <c r="L629"/>
      <c r="M629"/>
      <c r="N629"/>
    </row>
    <row r="630" spans="1:14" x14ac:dyDescent="0.25">
      <c r="A630" s="73" t="s">
        <v>131</v>
      </c>
      <c r="B630" s="73" t="s">
        <v>607</v>
      </c>
      <c r="C630" t="s">
        <v>1157</v>
      </c>
      <c r="F630" s="73">
        <v>1</v>
      </c>
      <c r="G630" s="73">
        <v>14</v>
      </c>
      <c r="H630" s="73">
        <v>8</v>
      </c>
      <c r="I630" s="73"/>
      <c r="L630"/>
      <c r="M630"/>
      <c r="N630"/>
    </row>
    <row r="631" spans="1:14" x14ac:dyDescent="0.25">
      <c r="A631" s="73" t="s">
        <v>131</v>
      </c>
      <c r="B631" s="73" t="s">
        <v>208</v>
      </c>
      <c r="C631" t="s">
        <v>252</v>
      </c>
      <c r="F631" s="73">
        <v>0</v>
      </c>
      <c r="G631" s="73">
        <v>13</v>
      </c>
      <c r="H631" s="73">
        <v>8</v>
      </c>
      <c r="I631" s="73"/>
      <c r="L631"/>
      <c r="M631"/>
      <c r="N631"/>
    </row>
    <row r="632" spans="1:14" x14ac:dyDescent="0.25">
      <c r="A632" s="73" t="s">
        <v>117</v>
      </c>
      <c r="B632" s="73" t="s">
        <v>476</v>
      </c>
      <c r="C632" t="s">
        <v>1023</v>
      </c>
      <c r="E632" s="73">
        <v>1</v>
      </c>
      <c r="G632" s="73">
        <v>10</v>
      </c>
      <c r="H632" s="73">
        <v>8</v>
      </c>
      <c r="I632" s="73"/>
      <c r="L632"/>
      <c r="M632"/>
      <c r="N632"/>
    </row>
    <row r="633" spans="1:14" x14ac:dyDescent="0.25">
      <c r="A633" s="73" t="s">
        <v>117</v>
      </c>
      <c r="B633" s="73" t="s">
        <v>505</v>
      </c>
      <c r="C633" t="s">
        <v>1566</v>
      </c>
      <c r="E633" s="73">
        <v>1</v>
      </c>
      <c r="G633" s="73">
        <v>8</v>
      </c>
      <c r="H633" s="73">
        <v>8</v>
      </c>
      <c r="I633" s="73"/>
      <c r="L633"/>
      <c r="M633"/>
      <c r="N633"/>
    </row>
    <row r="634" spans="1:14" x14ac:dyDescent="0.25">
      <c r="A634" s="73" t="s">
        <v>152</v>
      </c>
      <c r="B634" s="73" t="s">
        <v>476</v>
      </c>
      <c r="C634" t="s">
        <v>1077</v>
      </c>
      <c r="D634" s="73">
        <v>1</v>
      </c>
      <c r="E634" s="73">
        <v>0</v>
      </c>
      <c r="F634" s="73">
        <v>1</v>
      </c>
      <c r="G634" s="73">
        <v>16</v>
      </c>
      <c r="H634" s="73">
        <v>8</v>
      </c>
      <c r="I634" s="73"/>
      <c r="L634"/>
      <c r="M634"/>
      <c r="N634"/>
    </row>
    <row r="635" spans="1:14" x14ac:dyDescent="0.25">
      <c r="A635" s="73" t="s">
        <v>152</v>
      </c>
      <c r="B635" s="73" t="s">
        <v>65</v>
      </c>
      <c r="C635" t="s">
        <v>151</v>
      </c>
      <c r="F635" s="73">
        <v>0</v>
      </c>
      <c r="G635" s="73">
        <v>9</v>
      </c>
      <c r="H635" s="73">
        <v>8</v>
      </c>
      <c r="I635" s="73"/>
      <c r="L635"/>
      <c r="M635"/>
      <c r="N635"/>
    </row>
    <row r="636" spans="1:14" x14ac:dyDescent="0.25">
      <c r="A636" s="73" t="s">
        <v>169</v>
      </c>
      <c r="B636" s="73"/>
      <c r="C636" t="s">
        <v>1752</v>
      </c>
      <c r="E636" s="73">
        <v>1</v>
      </c>
      <c r="G636" s="73">
        <v>8</v>
      </c>
      <c r="H636" s="73">
        <v>8</v>
      </c>
      <c r="I636" s="73"/>
      <c r="L636"/>
      <c r="M636"/>
      <c r="N636"/>
    </row>
    <row r="637" spans="1:14" x14ac:dyDescent="0.25">
      <c r="A637" s="73" t="s">
        <v>157</v>
      </c>
      <c r="B637" s="73" t="s">
        <v>1384</v>
      </c>
      <c r="C637" t="s">
        <v>1383</v>
      </c>
      <c r="D637" s="73">
        <v>0.5</v>
      </c>
      <c r="E637" s="73">
        <v>0</v>
      </c>
      <c r="G637" s="73">
        <v>7</v>
      </c>
      <c r="H637" s="73">
        <v>7</v>
      </c>
      <c r="I637" s="73"/>
      <c r="L637"/>
      <c r="M637"/>
      <c r="N637"/>
    </row>
    <row r="638" spans="1:14" x14ac:dyDescent="0.25">
      <c r="A638" s="73" t="s">
        <v>157</v>
      </c>
      <c r="B638" s="73" t="s">
        <v>155</v>
      </c>
      <c r="C638" t="s">
        <v>156</v>
      </c>
      <c r="F638" s="73">
        <v>0</v>
      </c>
      <c r="G638" s="73">
        <v>9</v>
      </c>
      <c r="H638" s="73">
        <v>7</v>
      </c>
      <c r="I638" s="73"/>
      <c r="L638"/>
      <c r="M638"/>
      <c r="N638"/>
    </row>
    <row r="639" spans="1:14" x14ac:dyDescent="0.25">
      <c r="A639" s="73" t="s">
        <v>157</v>
      </c>
      <c r="B639" s="73" t="s">
        <v>428</v>
      </c>
      <c r="C639" t="s">
        <v>1401</v>
      </c>
      <c r="F639" s="73">
        <v>0</v>
      </c>
      <c r="G639" s="73">
        <v>16</v>
      </c>
      <c r="H639" s="73">
        <v>7</v>
      </c>
      <c r="I639" s="73"/>
      <c r="L639"/>
      <c r="M639"/>
      <c r="N639"/>
    </row>
    <row r="640" spans="1:14" x14ac:dyDescent="0.25">
      <c r="A640" s="73" t="s">
        <v>157</v>
      </c>
      <c r="B640" s="73" t="s">
        <v>692</v>
      </c>
      <c r="C640" t="s">
        <v>1424</v>
      </c>
      <c r="G640" s="73">
        <v>11</v>
      </c>
      <c r="H640" s="73">
        <v>7</v>
      </c>
      <c r="I640" s="73"/>
      <c r="L640"/>
      <c r="M640"/>
      <c r="N640"/>
    </row>
    <row r="641" spans="1:14" x14ac:dyDescent="0.25">
      <c r="A641" s="73" t="s">
        <v>143</v>
      </c>
      <c r="B641" s="73" t="s">
        <v>1210</v>
      </c>
      <c r="C641" t="s">
        <v>1565</v>
      </c>
      <c r="D641" s="73">
        <v>6.5</v>
      </c>
      <c r="E641" s="73">
        <v>0</v>
      </c>
      <c r="F641" s="73">
        <v>1</v>
      </c>
      <c r="G641" s="73">
        <v>15</v>
      </c>
      <c r="H641" s="73">
        <v>7</v>
      </c>
      <c r="I641" s="73"/>
      <c r="L641"/>
      <c r="M641"/>
      <c r="N641"/>
    </row>
    <row r="642" spans="1:14" x14ac:dyDescent="0.25">
      <c r="A642" s="73" t="s">
        <v>143</v>
      </c>
      <c r="B642" s="73"/>
      <c r="C642" t="s">
        <v>762</v>
      </c>
      <c r="F642" s="73">
        <v>0</v>
      </c>
      <c r="G642" s="73">
        <v>16</v>
      </c>
      <c r="H642" s="73">
        <v>7</v>
      </c>
      <c r="I642" s="73"/>
      <c r="L642"/>
      <c r="M642"/>
      <c r="N642"/>
    </row>
    <row r="643" spans="1:14" x14ac:dyDescent="0.25">
      <c r="A643" s="73" t="s">
        <v>143</v>
      </c>
      <c r="B643" s="73" t="s">
        <v>225</v>
      </c>
      <c r="C643" t="s">
        <v>1598</v>
      </c>
      <c r="F643" s="73">
        <v>1</v>
      </c>
      <c r="G643" s="73">
        <v>13</v>
      </c>
      <c r="H643" s="73">
        <v>7</v>
      </c>
      <c r="I643" s="73"/>
      <c r="L643"/>
      <c r="M643"/>
      <c r="N643"/>
    </row>
    <row r="644" spans="1:14" x14ac:dyDescent="0.25">
      <c r="A644" s="73" t="s">
        <v>143</v>
      </c>
      <c r="B644" s="73" t="s">
        <v>610</v>
      </c>
      <c r="C644" t="s">
        <v>1792</v>
      </c>
      <c r="E644" s="73">
        <v>0</v>
      </c>
      <c r="G644" s="73">
        <v>12</v>
      </c>
      <c r="H644" s="73">
        <v>7</v>
      </c>
      <c r="I644" s="73"/>
      <c r="L644"/>
      <c r="M644"/>
      <c r="N644"/>
    </row>
    <row r="645" spans="1:14" x14ac:dyDescent="0.25">
      <c r="A645" s="73" t="s">
        <v>150</v>
      </c>
      <c r="B645" s="73" t="s">
        <v>213</v>
      </c>
      <c r="C645" t="s">
        <v>1445</v>
      </c>
      <c r="G645" s="73">
        <v>7</v>
      </c>
      <c r="H645" s="73">
        <v>7</v>
      </c>
      <c r="I645" s="73"/>
      <c r="L645"/>
      <c r="M645"/>
      <c r="N645"/>
    </row>
    <row r="646" spans="1:14" x14ac:dyDescent="0.25">
      <c r="A646" s="73" t="s">
        <v>123</v>
      </c>
      <c r="B646" s="73" t="s">
        <v>692</v>
      </c>
      <c r="C646" t="s">
        <v>786</v>
      </c>
      <c r="G646" s="73">
        <v>7</v>
      </c>
      <c r="H646" s="73">
        <v>7</v>
      </c>
      <c r="I646" s="73"/>
      <c r="L646"/>
      <c r="M646"/>
      <c r="N646"/>
    </row>
    <row r="647" spans="1:14" x14ac:dyDescent="0.25">
      <c r="A647" s="73" t="s">
        <v>123</v>
      </c>
      <c r="B647" s="73" t="s">
        <v>1150</v>
      </c>
      <c r="C647" t="s">
        <v>1149</v>
      </c>
      <c r="G647" s="73">
        <v>7</v>
      </c>
      <c r="H647" s="73">
        <v>7</v>
      </c>
      <c r="I647" s="73"/>
      <c r="L647"/>
      <c r="M647"/>
      <c r="N647"/>
    </row>
    <row r="648" spans="1:14" x14ac:dyDescent="0.25">
      <c r="A648" s="73" t="s">
        <v>113</v>
      </c>
      <c r="B648" s="73" t="s">
        <v>555</v>
      </c>
      <c r="C648" t="s">
        <v>753</v>
      </c>
      <c r="D648" s="73">
        <v>1</v>
      </c>
      <c r="E648" s="73">
        <v>0</v>
      </c>
      <c r="F648" s="73">
        <v>1</v>
      </c>
      <c r="G648" s="73">
        <v>16</v>
      </c>
      <c r="H648" s="73">
        <v>7</v>
      </c>
      <c r="I648" s="73"/>
      <c r="L648"/>
      <c r="M648"/>
      <c r="N648"/>
    </row>
    <row r="649" spans="1:14" x14ac:dyDescent="0.25">
      <c r="A649" s="73" t="s">
        <v>113</v>
      </c>
      <c r="B649" s="73" t="s">
        <v>225</v>
      </c>
      <c r="C649" t="s">
        <v>259</v>
      </c>
      <c r="G649" s="73">
        <v>14</v>
      </c>
      <c r="H649" s="73">
        <v>7</v>
      </c>
      <c r="I649" s="73"/>
      <c r="L649"/>
      <c r="M649"/>
      <c r="N649"/>
    </row>
    <row r="650" spans="1:14" x14ac:dyDescent="0.25">
      <c r="A650" s="73" t="s">
        <v>99</v>
      </c>
      <c r="B650" s="73" t="s">
        <v>493</v>
      </c>
      <c r="C650" t="s">
        <v>492</v>
      </c>
      <c r="E650" s="73">
        <v>2</v>
      </c>
      <c r="F650" s="73">
        <v>0</v>
      </c>
      <c r="G650" s="73">
        <v>11</v>
      </c>
      <c r="H650" s="73">
        <v>7</v>
      </c>
      <c r="I650" s="73"/>
      <c r="L650"/>
      <c r="M650"/>
      <c r="N650"/>
    </row>
    <row r="651" spans="1:14" x14ac:dyDescent="0.25">
      <c r="A651" s="73" t="s">
        <v>105</v>
      </c>
      <c r="B651" s="73" t="s">
        <v>1504</v>
      </c>
      <c r="C651" t="s">
        <v>1768</v>
      </c>
      <c r="D651" s="73">
        <v>2</v>
      </c>
      <c r="F651" s="73">
        <v>0</v>
      </c>
      <c r="G651" s="73">
        <v>16</v>
      </c>
      <c r="H651" s="73">
        <v>7</v>
      </c>
      <c r="I651" s="73"/>
      <c r="L651"/>
      <c r="M651"/>
      <c r="N651"/>
    </row>
    <row r="652" spans="1:14" x14ac:dyDescent="0.25">
      <c r="A652" s="73" t="s">
        <v>105</v>
      </c>
      <c r="B652" s="73" t="s">
        <v>493</v>
      </c>
      <c r="C652" t="s">
        <v>1496</v>
      </c>
      <c r="E652" s="73">
        <v>0</v>
      </c>
      <c r="F652" s="73">
        <v>1</v>
      </c>
      <c r="G652" s="73">
        <v>7</v>
      </c>
      <c r="H652" s="73">
        <v>7</v>
      </c>
      <c r="I652" s="73"/>
      <c r="L652"/>
      <c r="M652"/>
      <c r="N652"/>
    </row>
    <row r="653" spans="1:14" x14ac:dyDescent="0.25">
      <c r="A653" s="73" t="s">
        <v>141</v>
      </c>
      <c r="B653" s="73" t="s">
        <v>213</v>
      </c>
      <c r="C653" t="s">
        <v>218</v>
      </c>
      <c r="F653" s="73">
        <v>0</v>
      </c>
      <c r="G653" s="73">
        <v>16</v>
      </c>
      <c r="H653" s="73">
        <v>7</v>
      </c>
      <c r="I653" s="73"/>
      <c r="L653"/>
      <c r="M653"/>
      <c r="N653"/>
    </row>
    <row r="654" spans="1:14" x14ac:dyDescent="0.25">
      <c r="A654" s="73" t="s">
        <v>103</v>
      </c>
      <c r="B654" s="73" t="s">
        <v>213</v>
      </c>
      <c r="C654" t="s">
        <v>1396</v>
      </c>
      <c r="F654" s="73">
        <v>0</v>
      </c>
      <c r="G654" s="73">
        <v>16</v>
      </c>
      <c r="H654" s="73">
        <v>7</v>
      </c>
      <c r="I654" s="73"/>
      <c r="L654"/>
      <c r="M654"/>
      <c r="N654"/>
    </row>
    <row r="655" spans="1:14" x14ac:dyDescent="0.25">
      <c r="A655" s="73" t="s">
        <v>103</v>
      </c>
      <c r="B655" s="73" t="s">
        <v>225</v>
      </c>
      <c r="C655" t="s">
        <v>244</v>
      </c>
      <c r="F655" s="73">
        <v>0</v>
      </c>
      <c r="G655" s="73">
        <v>16</v>
      </c>
      <c r="H655" s="73">
        <v>7</v>
      </c>
      <c r="I655" s="73"/>
      <c r="L655"/>
      <c r="M655"/>
      <c r="N655"/>
    </row>
    <row r="656" spans="1:14" x14ac:dyDescent="0.25">
      <c r="A656" s="73" t="s">
        <v>93</v>
      </c>
      <c r="B656" s="73" t="s">
        <v>610</v>
      </c>
      <c r="C656" t="s">
        <v>672</v>
      </c>
      <c r="E656" s="73">
        <v>0</v>
      </c>
      <c r="G656" s="73">
        <v>10</v>
      </c>
      <c r="H656" s="73">
        <v>7</v>
      </c>
      <c r="I656" s="73"/>
      <c r="L656"/>
      <c r="M656"/>
      <c r="N656"/>
    </row>
    <row r="657" spans="1:14" x14ac:dyDescent="0.25">
      <c r="A657" s="73" t="s">
        <v>93</v>
      </c>
      <c r="B657" s="73" t="s">
        <v>213</v>
      </c>
      <c r="C657" t="s">
        <v>359</v>
      </c>
      <c r="F657" s="73">
        <v>0</v>
      </c>
      <c r="G657" s="73">
        <v>10</v>
      </c>
      <c r="H657" s="73">
        <v>7</v>
      </c>
      <c r="I657" s="73"/>
      <c r="L657"/>
      <c r="M657"/>
      <c r="N657"/>
    </row>
    <row r="658" spans="1:14" x14ac:dyDescent="0.25">
      <c r="A658" s="73" t="s">
        <v>93</v>
      </c>
      <c r="B658" s="73" t="s">
        <v>213</v>
      </c>
      <c r="C658" t="s">
        <v>457</v>
      </c>
      <c r="F658" s="73">
        <v>0</v>
      </c>
      <c r="G658" s="73">
        <v>15</v>
      </c>
      <c r="H658" s="73">
        <v>7</v>
      </c>
      <c r="I658" s="73"/>
      <c r="L658"/>
      <c r="M658"/>
      <c r="N658"/>
    </row>
    <row r="659" spans="1:14" x14ac:dyDescent="0.25">
      <c r="A659" s="73" t="s">
        <v>139</v>
      </c>
      <c r="B659" s="73" t="s">
        <v>664</v>
      </c>
      <c r="C659" t="s">
        <v>1025</v>
      </c>
      <c r="D659" s="73">
        <v>0.5</v>
      </c>
      <c r="E659" s="73">
        <v>1</v>
      </c>
      <c r="G659" s="73">
        <v>14</v>
      </c>
      <c r="H659" s="73">
        <v>7</v>
      </c>
      <c r="I659" s="73"/>
      <c r="L659"/>
      <c r="M659"/>
      <c r="N659"/>
    </row>
    <row r="660" spans="1:14" x14ac:dyDescent="0.25">
      <c r="A660" s="73" t="s">
        <v>139</v>
      </c>
      <c r="B660" s="73" t="s">
        <v>213</v>
      </c>
      <c r="C660" t="s">
        <v>377</v>
      </c>
      <c r="G660" s="73">
        <v>16</v>
      </c>
      <c r="H660" s="73">
        <v>7</v>
      </c>
      <c r="I660" s="73"/>
      <c r="L660"/>
      <c r="M660"/>
      <c r="N660"/>
    </row>
    <row r="661" spans="1:14" x14ac:dyDescent="0.25">
      <c r="A661" s="73" t="s">
        <v>125</v>
      </c>
      <c r="B661" s="73" t="s">
        <v>1108</v>
      </c>
      <c r="C661" t="s">
        <v>1426</v>
      </c>
      <c r="D661" s="73">
        <v>2</v>
      </c>
      <c r="E661" s="73">
        <v>0</v>
      </c>
      <c r="F661" s="73">
        <v>0</v>
      </c>
      <c r="G661" s="73">
        <v>7</v>
      </c>
      <c r="H661" s="73">
        <v>7</v>
      </c>
      <c r="I661" s="73"/>
      <c r="L661"/>
      <c r="M661"/>
      <c r="N661"/>
    </row>
    <row r="662" spans="1:14" x14ac:dyDescent="0.25">
      <c r="A662" s="73" t="s">
        <v>125</v>
      </c>
      <c r="B662" s="73" t="s">
        <v>541</v>
      </c>
      <c r="C662" t="s">
        <v>540</v>
      </c>
      <c r="E662" s="73">
        <v>1</v>
      </c>
      <c r="G662" s="73">
        <v>7</v>
      </c>
      <c r="H662" s="73">
        <v>7</v>
      </c>
      <c r="I662" s="73"/>
      <c r="L662"/>
      <c r="M662"/>
      <c r="N662"/>
    </row>
    <row r="663" spans="1:14" x14ac:dyDescent="0.25">
      <c r="A663" s="73" t="s">
        <v>125</v>
      </c>
      <c r="B663" s="73" t="s">
        <v>225</v>
      </c>
      <c r="C663" t="s">
        <v>272</v>
      </c>
      <c r="F663" s="73">
        <v>0</v>
      </c>
      <c r="G663" s="73">
        <v>14</v>
      </c>
      <c r="H663" s="73">
        <v>7</v>
      </c>
      <c r="I663" s="73"/>
      <c r="L663"/>
      <c r="M663"/>
      <c r="N663"/>
    </row>
    <row r="664" spans="1:14" x14ac:dyDescent="0.25">
      <c r="A664" s="73" t="s">
        <v>97</v>
      </c>
      <c r="B664" s="73" t="s">
        <v>1216</v>
      </c>
      <c r="C664" t="s">
        <v>1215</v>
      </c>
      <c r="G664" s="73">
        <v>9</v>
      </c>
      <c r="H664" s="73">
        <v>7</v>
      </c>
      <c r="I664" s="73"/>
      <c r="L664"/>
      <c r="M664"/>
      <c r="N664"/>
    </row>
    <row r="665" spans="1:14" x14ac:dyDescent="0.25">
      <c r="A665" s="73" t="s">
        <v>145</v>
      </c>
      <c r="B665" s="73" t="s">
        <v>812</v>
      </c>
      <c r="C665" t="s">
        <v>811</v>
      </c>
      <c r="D665" s="73">
        <v>1</v>
      </c>
      <c r="G665" s="73">
        <v>15</v>
      </c>
      <c r="H665" s="73">
        <v>7</v>
      </c>
      <c r="I665" s="73"/>
      <c r="L665"/>
      <c r="M665"/>
      <c r="N665"/>
    </row>
    <row r="666" spans="1:14" x14ac:dyDescent="0.25">
      <c r="A666" s="73" t="s">
        <v>119</v>
      </c>
      <c r="B666" s="73" t="s">
        <v>555</v>
      </c>
      <c r="C666" t="s">
        <v>554</v>
      </c>
      <c r="D666" s="73">
        <v>1</v>
      </c>
      <c r="E666" s="73">
        <v>0</v>
      </c>
      <c r="G666" s="73">
        <v>14</v>
      </c>
      <c r="H666" s="73">
        <v>7</v>
      </c>
      <c r="I666" s="73"/>
      <c r="L666"/>
      <c r="M666"/>
      <c r="N666"/>
    </row>
    <row r="667" spans="1:14" x14ac:dyDescent="0.25">
      <c r="A667" s="73" t="s">
        <v>107</v>
      </c>
      <c r="B667" s="73" t="s">
        <v>1108</v>
      </c>
      <c r="C667" t="s">
        <v>1107</v>
      </c>
      <c r="D667" s="73">
        <v>0.5</v>
      </c>
      <c r="F667" s="73">
        <v>0</v>
      </c>
      <c r="G667" s="73">
        <v>14</v>
      </c>
      <c r="H667" s="73">
        <v>7</v>
      </c>
      <c r="I667" s="73"/>
      <c r="L667"/>
      <c r="M667"/>
      <c r="N667"/>
    </row>
    <row r="668" spans="1:14" x14ac:dyDescent="0.25">
      <c r="A668" s="73" t="s">
        <v>107</v>
      </c>
      <c r="B668" s="73" t="s">
        <v>225</v>
      </c>
      <c r="C668" t="s">
        <v>250</v>
      </c>
      <c r="F668" s="73">
        <v>0</v>
      </c>
      <c r="G668" s="73">
        <v>15</v>
      </c>
      <c r="H668" s="73">
        <v>7</v>
      </c>
      <c r="I668" s="73"/>
      <c r="L668"/>
      <c r="M668"/>
      <c r="N668"/>
    </row>
    <row r="669" spans="1:14" x14ac:dyDescent="0.25">
      <c r="A669" s="73" t="s">
        <v>137</v>
      </c>
      <c r="B669" s="73" t="s">
        <v>1146</v>
      </c>
      <c r="C669" t="s">
        <v>1337</v>
      </c>
      <c r="E669" s="73">
        <v>0</v>
      </c>
      <c r="F669" s="73">
        <v>1</v>
      </c>
      <c r="G669" s="73">
        <v>16</v>
      </c>
      <c r="H669" s="73">
        <v>7</v>
      </c>
      <c r="I669" s="73"/>
      <c r="L669"/>
      <c r="M669"/>
      <c r="N669"/>
    </row>
    <row r="670" spans="1:14" x14ac:dyDescent="0.25">
      <c r="A670" s="73" t="s">
        <v>135</v>
      </c>
      <c r="B670" s="73" t="s">
        <v>1150</v>
      </c>
      <c r="C670" t="s">
        <v>1288</v>
      </c>
      <c r="G670" s="73">
        <v>8</v>
      </c>
      <c r="H670" s="73">
        <v>7</v>
      </c>
      <c r="I670" s="73"/>
      <c r="L670"/>
      <c r="M670"/>
      <c r="N670"/>
    </row>
    <row r="671" spans="1:14" x14ac:dyDescent="0.25">
      <c r="A671" s="73" t="s">
        <v>115</v>
      </c>
      <c r="B671" s="73" t="s">
        <v>213</v>
      </c>
      <c r="C671" t="s">
        <v>412</v>
      </c>
      <c r="G671" s="73">
        <v>14</v>
      </c>
      <c r="H671" s="73">
        <v>7</v>
      </c>
      <c r="I671" s="73"/>
      <c r="L671"/>
      <c r="M671"/>
      <c r="N671"/>
    </row>
    <row r="672" spans="1:14" x14ac:dyDescent="0.25">
      <c r="A672" s="73" t="s">
        <v>131</v>
      </c>
      <c r="B672" s="73" t="s">
        <v>1216</v>
      </c>
      <c r="C672" t="s">
        <v>1677</v>
      </c>
      <c r="G672" s="73">
        <v>13</v>
      </c>
      <c r="H672" s="73">
        <v>7</v>
      </c>
      <c r="I672" s="73"/>
      <c r="L672"/>
      <c r="M672"/>
      <c r="N672"/>
    </row>
    <row r="673" spans="1:14" x14ac:dyDescent="0.25">
      <c r="A673" s="73" t="s">
        <v>131</v>
      </c>
      <c r="B673" s="73" t="s">
        <v>541</v>
      </c>
      <c r="C673" t="s">
        <v>1731</v>
      </c>
      <c r="E673" s="73">
        <v>1</v>
      </c>
      <c r="F673" s="73">
        <v>1</v>
      </c>
      <c r="G673" s="73">
        <v>15</v>
      </c>
      <c r="H673" s="73">
        <v>7</v>
      </c>
      <c r="I673" s="73"/>
      <c r="L673"/>
      <c r="M673"/>
      <c r="N673"/>
    </row>
    <row r="674" spans="1:14" x14ac:dyDescent="0.25">
      <c r="A674" s="73" t="s">
        <v>133</v>
      </c>
      <c r="B674" s="73" t="s">
        <v>1482</v>
      </c>
      <c r="C674" t="s">
        <v>1481</v>
      </c>
      <c r="D674" s="73">
        <v>1</v>
      </c>
      <c r="E674" s="73">
        <v>0</v>
      </c>
      <c r="F674" s="73">
        <v>0</v>
      </c>
      <c r="G674" s="73">
        <v>16</v>
      </c>
      <c r="H674" s="73">
        <v>7</v>
      </c>
      <c r="I674" s="73"/>
      <c r="L674"/>
      <c r="M674"/>
      <c r="N674"/>
    </row>
    <row r="675" spans="1:14" x14ac:dyDescent="0.25">
      <c r="A675" s="73" t="s">
        <v>95</v>
      </c>
      <c r="B675" s="73" t="s">
        <v>692</v>
      </c>
      <c r="C675" t="s">
        <v>691</v>
      </c>
      <c r="G675" s="73">
        <v>16</v>
      </c>
      <c r="H675" s="73">
        <v>7</v>
      </c>
      <c r="I675" s="73"/>
      <c r="L675"/>
      <c r="M675"/>
      <c r="N675"/>
    </row>
    <row r="676" spans="1:14" x14ac:dyDescent="0.25">
      <c r="A676" s="73" t="s">
        <v>95</v>
      </c>
      <c r="B676" s="73" t="s">
        <v>225</v>
      </c>
      <c r="C676" t="s">
        <v>823</v>
      </c>
      <c r="F676" s="73">
        <v>0</v>
      </c>
      <c r="G676" s="73">
        <v>16</v>
      </c>
      <c r="H676" s="73">
        <v>7</v>
      </c>
      <c r="I676" s="73"/>
      <c r="L676"/>
      <c r="M676"/>
      <c r="N676"/>
    </row>
    <row r="677" spans="1:14" x14ac:dyDescent="0.25">
      <c r="A677" s="73" t="s">
        <v>95</v>
      </c>
      <c r="B677" s="73" t="s">
        <v>583</v>
      </c>
      <c r="C677" t="s">
        <v>1338</v>
      </c>
      <c r="F677" s="73">
        <v>2</v>
      </c>
      <c r="G677" s="73">
        <v>7</v>
      </c>
      <c r="H677" s="73">
        <v>7</v>
      </c>
      <c r="I677" s="73"/>
      <c r="L677"/>
      <c r="M677"/>
      <c r="N677"/>
    </row>
    <row r="678" spans="1:14" x14ac:dyDescent="0.25">
      <c r="A678" s="73" t="s">
        <v>152</v>
      </c>
      <c r="B678" s="73" t="s">
        <v>1504</v>
      </c>
      <c r="C678" t="s">
        <v>1503</v>
      </c>
      <c r="D678" s="73">
        <v>5</v>
      </c>
      <c r="E678" s="73">
        <v>0</v>
      </c>
      <c r="F678" s="73">
        <v>2</v>
      </c>
      <c r="G678" s="73">
        <v>15</v>
      </c>
      <c r="H678" s="73">
        <v>7</v>
      </c>
      <c r="I678" s="73"/>
      <c r="L678"/>
      <c r="M678"/>
      <c r="N678"/>
    </row>
    <row r="679" spans="1:14" x14ac:dyDescent="0.25">
      <c r="A679" s="73" t="s">
        <v>152</v>
      </c>
      <c r="B679" s="73" t="s">
        <v>428</v>
      </c>
      <c r="C679" t="s">
        <v>436</v>
      </c>
      <c r="F679" s="73">
        <v>0</v>
      </c>
      <c r="G679" s="73">
        <v>15</v>
      </c>
      <c r="H679" s="73">
        <v>7</v>
      </c>
      <c r="I679" s="73"/>
      <c r="L679"/>
      <c r="M679"/>
      <c r="N679"/>
    </row>
    <row r="680" spans="1:14" x14ac:dyDescent="0.25">
      <c r="A680" s="73" t="s">
        <v>152</v>
      </c>
      <c r="B680" s="73" t="s">
        <v>1384</v>
      </c>
      <c r="C680" t="s">
        <v>1529</v>
      </c>
      <c r="G680" s="73">
        <v>8</v>
      </c>
      <c r="H680" s="73">
        <v>7</v>
      </c>
      <c r="I680" s="73"/>
      <c r="L680"/>
      <c r="M680"/>
      <c r="N680"/>
    </row>
    <row r="681" spans="1:14" x14ac:dyDescent="0.25">
      <c r="A681" s="73" t="s">
        <v>268</v>
      </c>
      <c r="B681" s="73"/>
      <c r="C681" t="s">
        <v>267</v>
      </c>
      <c r="F681" s="73">
        <v>0</v>
      </c>
      <c r="G681" s="73">
        <v>11</v>
      </c>
      <c r="H681" s="73">
        <v>7</v>
      </c>
      <c r="I681" s="73"/>
      <c r="L681"/>
      <c r="M681"/>
      <c r="N681"/>
    </row>
    <row r="682" spans="1:14" x14ac:dyDescent="0.25">
      <c r="A682" s="73" t="s">
        <v>161</v>
      </c>
      <c r="B682" s="73" t="s">
        <v>493</v>
      </c>
      <c r="C682" t="s">
        <v>1527</v>
      </c>
      <c r="D682" s="73">
        <v>1</v>
      </c>
      <c r="E682" s="73">
        <v>0</v>
      </c>
      <c r="F682" s="73">
        <v>0</v>
      </c>
      <c r="G682" s="73">
        <v>13</v>
      </c>
      <c r="H682" s="73">
        <v>6</v>
      </c>
      <c r="I682" s="73"/>
      <c r="L682"/>
      <c r="M682"/>
      <c r="N682"/>
    </row>
    <row r="683" spans="1:14" x14ac:dyDescent="0.25">
      <c r="A683" s="73" t="s">
        <v>143</v>
      </c>
      <c r="B683" s="73" t="s">
        <v>428</v>
      </c>
      <c r="C683" t="s">
        <v>1355</v>
      </c>
      <c r="F683" s="73">
        <v>0</v>
      </c>
      <c r="G683" s="73">
        <v>14</v>
      </c>
      <c r="H683" s="73">
        <v>6</v>
      </c>
      <c r="I683" s="73"/>
      <c r="L683"/>
      <c r="M683"/>
      <c r="N683"/>
    </row>
    <row r="684" spans="1:14" x14ac:dyDescent="0.25">
      <c r="A684" s="73" t="s">
        <v>150</v>
      </c>
      <c r="B684" s="73" t="s">
        <v>1210</v>
      </c>
      <c r="C684" t="s">
        <v>1209</v>
      </c>
      <c r="D684" s="73">
        <v>1</v>
      </c>
      <c r="F684" s="73">
        <v>0</v>
      </c>
      <c r="G684" s="73">
        <v>6</v>
      </c>
      <c r="H684" s="73">
        <v>6</v>
      </c>
      <c r="I684" s="73"/>
      <c r="L684"/>
      <c r="M684"/>
      <c r="N684"/>
    </row>
    <row r="685" spans="1:14" x14ac:dyDescent="0.25">
      <c r="A685" s="73" t="s">
        <v>150</v>
      </c>
      <c r="B685" s="73" t="s">
        <v>428</v>
      </c>
      <c r="C685" t="s">
        <v>427</v>
      </c>
      <c r="G685" s="73">
        <v>16</v>
      </c>
      <c r="H685" s="73">
        <v>6</v>
      </c>
      <c r="I685" s="73"/>
      <c r="L685"/>
      <c r="M685"/>
      <c r="N685"/>
    </row>
    <row r="686" spans="1:14" x14ac:dyDescent="0.25">
      <c r="A686" s="73" t="s">
        <v>123</v>
      </c>
      <c r="B686" s="73" t="s">
        <v>479</v>
      </c>
      <c r="C686" t="s">
        <v>818</v>
      </c>
      <c r="D686" s="73">
        <v>2</v>
      </c>
      <c r="E686" s="73">
        <v>0</v>
      </c>
      <c r="G686" s="73">
        <v>14</v>
      </c>
      <c r="H686" s="73">
        <v>6</v>
      </c>
      <c r="I686" s="73"/>
      <c r="L686"/>
      <c r="M686"/>
      <c r="N686"/>
    </row>
    <row r="687" spans="1:14" x14ac:dyDescent="0.25">
      <c r="A687" s="73" t="s">
        <v>123</v>
      </c>
      <c r="B687" s="73" t="s">
        <v>1384</v>
      </c>
      <c r="C687" t="s">
        <v>1558</v>
      </c>
      <c r="D687" s="73">
        <v>2</v>
      </c>
      <c r="G687" s="73">
        <v>7</v>
      </c>
      <c r="H687" s="73">
        <v>6</v>
      </c>
      <c r="I687" s="73"/>
      <c r="L687"/>
      <c r="M687"/>
      <c r="N687"/>
    </row>
    <row r="688" spans="1:14" x14ac:dyDescent="0.25">
      <c r="A688" s="73" t="s">
        <v>123</v>
      </c>
      <c r="B688" s="73" t="s">
        <v>812</v>
      </c>
      <c r="C688" t="s">
        <v>1765</v>
      </c>
      <c r="E688" s="73">
        <v>1</v>
      </c>
      <c r="G688" s="73">
        <v>6</v>
      </c>
      <c r="H688" s="73">
        <v>6</v>
      </c>
      <c r="I688" s="73"/>
      <c r="L688"/>
      <c r="M688"/>
      <c r="N688"/>
    </row>
    <row r="689" spans="1:14" x14ac:dyDescent="0.25">
      <c r="A689" s="73" t="s">
        <v>129</v>
      </c>
      <c r="B689" s="73" t="s">
        <v>213</v>
      </c>
      <c r="C689" t="s">
        <v>1471</v>
      </c>
      <c r="F689" s="73">
        <v>0</v>
      </c>
      <c r="G689" s="73">
        <v>15</v>
      </c>
      <c r="H689" s="73">
        <v>6</v>
      </c>
      <c r="I689" s="73"/>
      <c r="L689"/>
      <c r="M689"/>
      <c r="N689"/>
    </row>
    <row r="690" spans="1:14" x14ac:dyDescent="0.25">
      <c r="A690" s="73" t="s">
        <v>113</v>
      </c>
      <c r="B690" s="73" t="s">
        <v>555</v>
      </c>
      <c r="C690" t="s">
        <v>1630</v>
      </c>
      <c r="D690" s="73">
        <v>1</v>
      </c>
      <c r="E690" s="73">
        <v>1</v>
      </c>
      <c r="G690" s="73">
        <v>10</v>
      </c>
      <c r="H690" s="73">
        <v>6</v>
      </c>
      <c r="I690" s="73"/>
      <c r="L690"/>
      <c r="M690"/>
      <c r="N690"/>
    </row>
    <row r="691" spans="1:14" x14ac:dyDescent="0.25">
      <c r="A691" s="73" t="s">
        <v>113</v>
      </c>
      <c r="B691" s="73" t="s">
        <v>225</v>
      </c>
      <c r="C691" t="s">
        <v>288</v>
      </c>
      <c r="F691" s="73">
        <v>0</v>
      </c>
      <c r="G691" s="73">
        <v>6</v>
      </c>
      <c r="H691" s="73">
        <v>6</v>
      </c>
      <c r="I691" s="73"/>
      <c r="L691"/>
      <c r="M691"/>
      <c r="N691"/>
    </row>
    <row r="692" spans="1:14" x14ac:dyDescent="0.25">
      <c r="A692" s="73" t="s">
        <v>141</v>
      </c>
      <c r="B692" s="73" t="s">
        <v>225</v>
      </c>
      <c r="C692" t="s">
        <v>261</v>
      </c>
      <c r="F692" s="73">
        <v>0</v>
      </c>
      <c r="G692" s="73">
        <v>16</v>
      </c>
      <c r="H692" s="73">
        <v>6</v>
      </c>
      <c r="I692" s="73"/>
      <c r="L692"/>
      <c r="M692"/>
      <c r="N692"/>
    </row>
    <row r="693" spans="1:14" x14ac:dyDescent="0.25">
      <c r="A693" s="73" t="s">
        <v>103</v>
      </c>
      <c r="B693" s="73" t="s">
        <v>1146</v>
      </c>
      <c r="C693" t="s">
        <v>1145</v>
      </c>
      <c r="D693" s="73">
        <v>4.5</v>
      </c>
      <c r="E693" s="73">
        <v>0</v>
      </c>
      <c r="F693" s="73">
        <v>2</v>
      </c>
      <c r="G693" s="73">
        <v>12</v>
      </c>
      <c r="H693" s="73">
        <v>6</v>
      </c>
      <c r="I693" s="73"/>
      <c r="L693"/>
      <c r="M693"/>
      <c r="N693"/>
    </row>
    <row r="694" spans="1:14" x14ac:dyDescent="0.25">
      <c r="A694" s="73" t="s">
        <v>111</v>
      </c>
      <c r="B694" s="73" t="s">
        <v>1108</v>
      </c>
      <c r="C694" t="s">
        <v>1263</v>
      </c>
      <c r="D694" s="73">
        <v>1</v>
      </c>
      <c r="F694" s="73">
        <v>0</v>
      </c>
      <c r="G694" s="73">
        <v>6</v>
      </c>
      <c r="H694" s="73">
        <v>6</v>
      </c>
      <c r="I694" s="73"/>
      <c r="L694"/>
      <c r="M694"/>
      <c r="N694"/>
    </row>
    <row r="695" spans="1:14" x14ac:dyDescent="0.25">
      <c r="A695" s="73" t="s">
        <v>111</v>
      </c>
      <c r="B695" s="73" t="s">
        <v>541</v>
      </c>
      <c r="C695" t="s">
        <v>1505</v>
      </c>
      <c r="E695" s="73">
        <v>2</v>
      </c>
      <c r="F695" s="73">
        <v>2</v>
      </c>
      <c r="G695" s="73">
        <v>16</v>
      </c>
      <c r="H695" s="73">
        <v>6</v>
      </c>
      <c r="I695" s="73"/>
      <c r="L695"/>
      <c r="M695"/>
      <c r="N695"/>
    </row>
    <row r="696" spans="1:14" x14ac:dyDescent="0.25">
      <c r="A696" s="73" t="s">
        <v>111</v>
      </c>
      <c r="B696" s="73" t="s">
        <v>225</v>
      </c>
      <c r="C696" t="s">
        <v>273</v>
      </c>
      <c r="G696" s="73">
        <v>16</v>
      </c>
      <c r="H696" s="73">
        <v>6</v>
      </c>
      <c r="I696" s="73"/>
      <c r="L696"/>
      <c r="M696"/>
      <c r="N696"/>
    </row>
    <row r="697" spans="1:14" x14ac:dyDescent="0.25">
      <c r="A697" s="73" t="s">
        <v>93</v>
      </c>
      <c r="B697" s="73" t="s">
        <v>555</v>
      </c>
      <c r="C697" t="s">
        <v>1044</v>
      </c>
      <c r="D697" s="73">
        <v>1</v>
      </c>
      <c r="E697" s="73">
        <v>0</v>
      </c>
      <c r="G697" s="73">
        <v>15</v>
      </c>
      <c r="H697" s="73">
        <v>6</v>
      </c>
      <c r="I697" s="73"/>
      <c r="L697"/>
      <c r="M697"/>
      <c r="N697"/>
    </row>
    <row r="698" spans="1:14" x14ac:dyDescent="0.25">
      <c r="A698" s="73" t="s">
        <v>93</v>
      </c>
      <c r="B698" s="73" t="s">
        <v>225</v>
      </c>
      <c r="C698" t="s">
        <v>396</v>
      </c>
      <c r="F698" s="73">
        <v>0</v>
      </c>
      <c r="G698" s="73">
        <v>10</v>
      </c>
      <c r="H698" s="73">
        <v>6</v>
      </c>
      <c r="I698" s="73"/>
      <c r="L698"/>
      <c r="M698"/>
      <c r="N698"/>
    </row>
    <row r="699" spans="1:14" x14ac:dyDescent="0.25">
      <c r="A699" s="73" t="s">
        <v>93</v>
      </c>
      <c r="B699" s="73" t="s">
        <v>225</v>
      </c>
      <c r="C699" t="s">
        <v>1489</v>
      </c>
      <c r="E699" s="73">
        <v>2</v>
      </c>
      <c r="G699" s="73">
        <v>14</v>
      </c>
      <c r="H699" s="73">
        <v>6</v>
      </c>
      <c r="I699" s="73"/>
      <c r="L699"/>
      <c r="M699"/>
      <c r="N699"/>
    </row>
    <row r="700" spans="1:14" x14ac:dyDescent="0.25">
      <c r="A700" s="73" t="s">
        <v>139</v>
      </c>
      <c r="B700" s="73" t="s">
        <v>213</v>
      </c>
      <c r="C700" t="s">
        <v>439</v>
      </c>
      <c r="F700" s="73">
        <v>0</v>
      </c>
      <c r="G700" s="73">
        <v>12</v>
      </c>
      <c r="H700" s="73">
        <v>6</v>
      </c>
      <c r="I700" s="73"/>
      <c r="L700"/>
      <c r="M700"/>
      <c r="N700"/>
    </row>
    <row r="701" spans="1:14" x14ac:dyDescent="0.25">
      <c r="A701" s="73" t="s">
        <v>139</v>
      </c>
      <c r="B701" s="73" t="s">
        <v>225</v>
      </c>
      <c r="C701" t="s">
        <v>269</v>
      </c>
      <c r="G701" s="73">
        <v>11</v>
      </c>
      <c r="H701" s="73">
        <v>6</v>
      </c>
      <c r="I701" s="73"/>
      <c r="L701"/>
      <c r="M701"/>
      <c r="N701"/>
    </row>
    <row r="702" spans="1:14" x14ac:dyDescent="0.25">
      <c r="A702" s="73" t="s">
        <v>109</v>
      </c>
      <c r="B702" s="73" t="s">
        <v>1108</v>
      </c>
      <c r="C702" t="s">
        <v>1662</v>
      </c>
      <c r="E702" s="73">
        <v>1</v>
      </c>
      <c r="F702" s="73">
        <v>0</v>
      </c>
      <c r="G702" s="73">
        <v>16</v>
      </c>
      <c r="H702" s="73">
        <v>6</v>
      </c>
      <c r="I702" s="73"/>
      <c r="L702"/>
      <c r="M702"/>
      <c r="N702"/>
    </row>
    <row r="703" spans="1:14" x14ac:dyDescent="0.25">
      <c r="A703" s="73" t="s">
        <v>127</v>
      </c>
      <c r="B703" s="73" t="s">
        <v>225</v>
      </c>
      <c r="C703" t="s">
        <v>417</v>
      </c>
      <c r="F703" s="73">
        <v>2</v>
      </c>
      <c r="G703" s="73">
        <v>16</v>
      </c>
      <c r="H703" s="73">
        <v>6</v>
      </c>
      <c r="I703" s="73"/>
      <c r="L703"/>
      <c r="M703"/>
      <c r="N703"/>
    </row>
    <row r="704" spans="1:14" x14ac:dyDescent="0.25">
      <c r="A704" s="73" t="s">
        <v>97</v>
      </c>
      <c r="B704" s="73" t="s">
        <v>610</v>
      </c>
      <c r="C704" t="s">
        <v>1169</v>
      </c>
      <c r="D704" s="73">
        <v>2.5</v>
      </c>
      <c r="G704" s="73">
        <v>11</v>
      </c>
      <c r="H704" s="73">
        <v>6</v>
      </c>
      <c r="I704" s="73"/>
      <c r="L704"/>
      <c r="M704"/>
      <c r="N704"/>
    </row>
    <row r="705" spans="1:14" x14ac:dyDescent="0.25">
      <c r="A705" s="73" t="s">
        <v>145</v>
      </c>
      <c r="B705" s="73" t="s">
        <v>493</v>
      </c>
      <c r="C705" t="s">
        <v>611</v>
      </c>
      <c r="E705" s="73">
        <v>3</v>
      </c>
      <c r="F705" s="73">
        <v>1</v>
      </c>
      <c r="G705" s="73">
        <v>14</v>
      </c>
      <c r="H705" s="73">
        <v>6</v>
      </c>
      <c r="I705" s="73"/>
      <c r="L705"/>
      <c r="M705"/>
      <c r="N705"/>
    </row>
    <row r="706" spans="1:14" x14ac:dyDescent="0.25">
      <c r="A706" s="73" t="s">
        <v>101</v>
      </c>
      <c r="B706" s="73" t="s">
        <v>225</v>
      </c>
      <c r="C706" t="s">
        <v>242</v>
      </c>
      <c r="F706" s="73">
        <v>0</v>
      </c>
      <c r="G706" s="73">
        <v>15</v>
      </c>
      <c r="H706" s="73">
        <v>6</v>
      </c>
      <c r="I706" s="73"/>
      <c r="L706"/>
      <c r="M706"/>
      <c r="N706"/>
    </row>
    <row r="707" spans="1:14" x14ac:dyDescent="0.25">
      <c r="A707" s="73" t="s">
        <v>137</v>
      </c>
      <c r="B707" s="73" t="s">
        <v>664</v>
      </c>
      <c r="C707" t="s">
        <v>845</v>
      </c>
      <c r="E707" s="73">
        <v>1</v>
      </c>
      <c r="F707" s="73">
        <v>2</v>
      </c>
      <c r="G707" s="73">
        <v>6</v>
      </c>
      <c r="H707" s="73">
        <v>6</v>
      </c>
      <c r="I707" s="73"/>
      <c r="L707"/>
      <c r="M707"/>
      <c r="N707"/>
    </row>
    <row r="708" spans="1:14" x14ac:dyDescent="0.25">
      <c r="A708" s="73" t="s">
        <v>135</v>
      </c>
      <c r="B708" s="73" t="s">
        <v>225</v>
      </c>
      <c r="C708" t="s">
        <v>253</v>
      </c>
      <c r="F708" s="73">
        <v>0</v>
      </c>
      <c r="G708" s="73">
        <v>14</v>
      </c>
      <c r="H708" s="73">
        <v>6</v>
      </c>
      <c r="I708" s="73"/>
      <c r="L708"/>
      <c r="M708"/>
      <c r="N708"/>
    </row>
    <row r="709" spans="1:14" x14ac:dyDescent="0.25">
      <c r="A709" s="73" t="s">
        <v>131</v>
      </c>
      <c r="B709" s="73" t="s">
        <v>493</v>
      </c>
      <c r="C709" t="s">
        <v>578</v>
      </c>
      <c r="E709" s="73">
        <v>1</v>
      </c>
      <c r="F709" s="73">
        <v>1</v>
      </c>
      <c r="G709" s="73">
        <v>10</v>
      </c>
      <c r="H709" s="73">
        <v>6</v>
      </c>
      <c r="I709" s="73"/>
      <c r="L709"/>
      <c r="M709"/>
      <c r="N709"/>
    </row>
    <row r="710" spans="1:14" x14ac:dyDescent="0.25">
      <c r="A710" s="73" t="s">
        <v>131</v>
      </c>
      <c r="B710" s="73" t="s">
        <v>225</v>
      </c>
      <c r="C710" t="s">
        <v>309</v>
      </c>
      <c r="G710" s="73">
        <v>8</v>
      </c>
      <c r="H710" s="73">
        <v>6</v>
      </c>
      <c r="I710" s="73"/>
      <c r="L710"/>
      <c r="M710"/>
      <c r="N710"/>
    </row>
    <row r="711" spans="1:14" x14ac:dyDescent="0.25">
      <c r="A711" s="73" t="s">
        <v>117</v>
      </c>
      <c r="B711" s="73" t="s">
        <v>493</v>
      </c>
      <c r="C711" t="s">
        <v>1061</v>
      </c>
      <c r="E711" s="73">
        <v>0</v>
      </c>
      <c r="G711" s="73">
        <v>7</v>
      </c>
      <c r="H711" s="73">
        <v>6</v>
      </c>
      <c r="I711" s="73"/>
      <c r="L711"/>
      <c r="M711"/>
      <c r="N711"/>
    </row>
    <row r="712" spans="1:14" x14ac:dyDescent="0.25">
      <c r="A712" s="73" t="s">
        <v>95</v>
      </c>
      <c r="B712" s="73" t="s">
        <v>493</v>
      </c>
      <c r="C712" t="s">
        <v>1271</v>
      </c>
      <c r="D712" s="73">
        <v>1</v>
      </c>
      <c r="E712" s="73">
        <v>2</v>
      </c>
      <c r="G712" s="73">
        <v>16</v>
      </c>
      <c r="H712" s="73">
        <v>6</v>
      </c>
      <c r="I712" s="73"/>
      <c r="L712"/>
      <c r="M712"/>
      <c r="N712"/>
    </row>
    <row r="713" spans="1:14" x14ac:dyDescent="0.25">
      <c r="A713" s="73" t="s">
        <v>152</v>
      </c>
      <c r="B713" s="73" t="s">
        <v>610</v>
      </c>
      <c r="C713" t="s">
        <v>1249</v>
      </c>
      <c r="E713" s="73">
        <v>1</v>
      </c>
      <c r="F713" s="73">
        <v>0</v>
      </c>
      <c r="G713" s="73">
        <v>13</v>
      </c>
      <c r="H713" s="73">
        <v>6</v>
      </c>
      <c r="I713" s="73"/>
      <c r="L713"/>
      <c r="M713"/>
      <c r="N713"/>
    </row>
    <row r="714" spans="1:14" x14ac:dyDescent="0.25">
      <c r="A714" s="73" t="s">
        <v>152</v>
      </c>
      <c r="B714" s="73" t="s">
        <v>155</v>
      </c>
      <c r="C714" t="s">
        <v>154</v>
      </c>
      <c r="F714" s="73">
        <v>0</v>
      </c>
      <c r="G714" s="73">
        <v>6</v>
      </c>
      <c r="H714" s="73">
        <v>6</v>
      </c>
      <c r="I714" s="73"/>
      <c r="L714"/>
      <c r="M714"/>
      <c r="N714"/>
    </row>
    <row r="715" spans="1:14" x14ac:dyDescent="0.25">
      <c r="A715" s="73" t="s">
        <v>169</v>
      </c>
      <c r="B715" s="73"/>
      <c r="C715" t="s">
        <v>707</v>
      </c>
      <c r="F715" s="73">
        <v>1</v>
      </c>
      <c r="G715" s="73">
        <v>13</v>
      </c>
      <c r="H715" s="73">
        <v>6</v>
      </c>
      <c r="I715" s="73"/>
      <c r="L715"/>
      <c r="M715"/>
      <c r="N715"/>
    </row>
    <row r="716" spans="1:14" x14ac:dyDescent="0.25">
      <c r="A716" s="73" t="s">
        <v>169</v>
      </c>
      <c r="B716" s="73"/>
      <c r="C716" t="s">
        <v>1704</v>
      </c>
      <c r="E716" s="73">
        <v>2</v>
      </c>
      <c r="F716" s="73">
        <v>1</v>
      </c>
      <c r="G716" s="73">
        <v>6</v>
      </c>
      <c r="H716" s="73">
        <v>6</v>
      </c>
      <c r="I716" s="73"/>
      <c r="L716"/>
      <c r="M716"/>
      <c r="N716"/>
    </row>
    <row r="717" spans="1:14" x14ac:dyDescent="0.25">
      <c r="A717" s="73" t="s">
        <v>157</v>
      </c>
      <c r="B717" s="73" t="s">
        <v>555</v>
      </c>
      <c r="C717" t="s">
        <v>751</v>
      </c>
      <c r="G717" s="73">
        <v>16</v>
      </c>
      <c r="H717" s="73">
        <v>5</v>
      </c>
      <c r="I717" s="73"/>
      <c r="L717"/>
      <c r="M717"/>
      <c r="N717"/>
    </row>
    <row r="718" spans="1:14" x14ac:dyDescent="0.25">
      <c r="A718" s="73" t="s">
        <v>161</v>
      </c>
      <c r="B718" s="73" t="s">
        <v>583</v>
      </c>
      <c r="C718" t="s">
        <v>1423</v>
      </c>
      <c r="D718" s="73">
        <v>1</v>
      </c>
      <c r="E718" s="73">
        <v>0</v>
      </c>
      <c r="G718" s="73">
        <v>5</v>
      </c>
      <c r="H718" s="73">
        <v>5</v>
      </c>
      <c r="I718" s="73"/>
      <c r="L718"/>
      <c r="M718"/>
      <c r="N718"/>
    </row>
    <row r="719" spans="1:14" x14ac:dyDescent="0.25">
      <c r="A719" s="73" t="s">
        <v>161</v>
      </c>
      <c r="B719" s="73" t="s">
        <v>155</v>
      </c>
      <c r="C719" t="s">
        <v>163</v>
      </c>
      <c r="F719" s="73">
        <v>0</v>
      </c>
      <c r="G719" s="73">
        <v>7</v>
      </c>
      <c r="H719" s="73">
        <v>5</v>
      </c>
      <c r="I719" s="73"/>
      <c r="L719"/>
      <c r="M719"/>
      <c r="N719"/>
    </row>
    <row r="720" spans="1:14" x14ac:dyDescent="0.25">
      <c r="A720" s="73" t="s">
        <v>161</v>
      </c>
      <c r="B720" s="73" t="s">
        <v>692</v>
      </c>
      <c r="C720" t="s">
        <v>1596</v>
      </c>
      <c r="F720" s="73">
        <v>0</v>
      </c>
      <c r="G720" s="73">
        <v>10</v>
      </c>
      <c r="H720" s="73">
        <v>5</v>
      </c>
      <c r="I720" s="73"/>
      <c r="L720"/>
      <c r="M720"/>
      <c r="N720"/>
    </row>
    <row r="721" spans="1:14" x14ac:dyDescent="0.25">
      <c r="A721" s="73" t="s">
        <v>161</v>
      </c>
      <c r="B721" s="73" t="s">
        <v>155</v>
      </c>
      <c r="C721" t="s">
        <v>160</v>
      </c>
      <c r="F721" s="73">
        <v>0</v>
      </c>
      <c r="G721" s="73">
        <v>7</v>
      </c>
      <c r="H721" s="73">
        <v>5</v>
      </c>
      <c r="I721" s="73"/>
      <c r="L721"/>
      <c r="M721"/>
      <c r="N721"/>
    </row>
    <row r="722" spans="1:14" x14ac:dyDescent="0.25">
      <c r="A722" s="73" t="s">
        <v>143</v>
      </c>
      <c r="B722" s="73" t="s">
        <v>1544</v>
      </c>
      <c r="C722" t="s">
        <v>1582</v>
      </c>
      <c r="D722" s="73">
        <v>3</v>
      </c>
      <c r="F722" s="73">
        <v>0</v>
      </c>
      <c r="G722" s="73">
        <v>16</v>
      </c>
      <c r="H722" s="73">
        <v>5</v>
      </c>
      <c r="I722" s="73"/>
      <c r="L722"/>
      <c r="M722"/>
      <c r="N722"/>
    </row>
    <row r="723" spans="1:14" x14ac:dyDescent="0.25">
      <c r="A723" s="73" t="s">
        <v>143</v>
      </c>
      <c r="B723" s="73" t="s">
        <v>155</v>
      </c>
      <c r="C723" t="s">
        <v>159</v>
      </c>
      <c r="F723" s="73">
        <v>0</v>
      </c>
      <c r="G723" s="73">
        <v>6</v>
      </c>
      <c r="H723" s="73">
        <v>5</v>
      </c>
      <c r="I723" s="73"/>
      <c r="L723"/>
      <c r="M723"/>
      <c r="N723"/>
    </row>
    <row r="724" spans="1:14" x14ac:dyDescent="0.25">
      <c r="A724" s="73" t="s">
        <v>143</v>
      </c>
      <c r="B724" s="73" t="s">
        <v>583</v>
      </c>
      <c r="C724" t="s">
        <v>1292</v>
      </c>
      <c r="E724" s="73">
        <v>1</v>
      </c>
      <c r="G724" s="73">
        <v>15</v>
      </c>
      <c r="H724" s="73">
        <v>5</v>
      </c>
      <c r="I724" s="73"/>
      <c r="L724"/>
      <c r="M724"/>
      <c r="N724"/>
    </row>
    <row r="725" spans="1:14" x14ac:dyDescent="0.25">
      <c r="A725" s="73" t="s">
        <v>143</v>
      </c>
      <c r="B725" s="73" t="s">
        <v>225</v>
      </c>
      <c r="C725" t="s">
        <v>224</v>
      </c>
      <c r="F725" s="73">
        <v>0</v>
      </c>
      <c r="G725" s="73">
        <v>15</v>
      </c>
      <c r="H725" s="73">
        <v>5</v>
      </c>
      <c r="I725" s="73"/>
      <c r="L725"/>
      <c r="M725"/>
      <c r="N725"/>
    </row>
    <row r="726" spans="1:14" x14ac:dyDescent="0.25">
      <c r="A726" s="73" t="s">
        <v>150</v>
      </c>
      <c r="B726" s="73" t="s">
        <v>493</v>
      </c>
      <c r="C726" t="s">
        <v>1110</v>
      </c>
      <c r="E726" s="73">
        <v>3</v>
      </c>
      <c r="G726" s="73">
        <v>9</v>
      </c>
      <c r="H726" s="73">
        <v>5</v>
      </c>
      <c r="I726" s="73"/>
      <c r="L726"/>
      <c r="M726"/>
      <c r="N726"/>
    </row>
    <row r="727" spans="1:14" x14ac:dyDescent="0.25">
      <c r="A727" s="73" t="s">
        <v>129</v>
      </c>
      <c r="B727" s="73" t="s">
        <v>533</v>
      </c>
      <c r="C727" t="s">
        <v>532</v>
      </c>
      <c r="F727" s="73">
        <v>0</v>
      </c>
      <c r="G727" s="73">
        <v>14</v>
      </c>
      <c r="H727" s="73">
        <v>5</v>
      </c>
      <c r="I727" s="73"/>
      <c r="L727"/>
      <c r="M727"/>
      <c r="N727"/>
    </row>
    <row r="728" spans="1:14" x14ac:dyDescent="0.25">
      <c r="A728" s="73" t="s">
        <v>129</v>
      </c>
      <c r="B728" s="73" t="s">
        <v>541</v>
      </c>
      <c r="C728" t="s">
        <v>1546</v>
      </c>
      <c r="E728" s="73">
        <v>1</v>
      </c>
      <c r="G728" s="73">
        <v>10</v>
      </c>
      <c r="H728" s="73">
        <v>5</v>
      </c>
      <c r="I728" s="73"/>
      <c r="L728"/>
      <c r="M728"/>
      <c r="N728"/>
    </row>
    <row r="729" spans="1:14" x14ac:dyDescent="0.25">
      <c r="A729" s="73" t="s">
        <v>129</v>
      </c>
      <c r="B729" s="73" t="s">
        <v>664</v>
      </c>
      <c r="C729" t="s">
        <v>1569</v>
      </c>
      <c r="E729" s="73">
        <v>0</v>
      </c>
      <c r="F729" s="73">
        <v>2</v>
      </c>
      <c r="G729" s="73">
        <v>14</v>
      </c>
      <c r="H729" s="73">
        <v>5</v>
      </c>
      <c r="I729" s="73"/>
      <c r="L729"/>
      <c r="M729"/>
      <c r="N729"/>
    </row>
    <row r="730" spans="1:14" x14ac:dyDescent="0.25">
      <c r="A730" s="73" t="s">
        <v>113</v>
      </c>
      <c r="B730" s="73" t="s">
        <v>479</v>
      </c>
      <c r="C730" t="s">
        <v>478</v>
      </c>
      <c r="D730" s="73">
        <v>1</v>
      </c>
      <c r="F730" s="73">
        <v>2</v>
      </c>
      <c r="G730" s="73">
        <v>11</v>
      </c>
      <c r="H730" s="73">
        <v>5</v>
      </c>
      <c r="I730" s="73"/>
      <c r="L730"/>
      <c r="M730"/>
      <c r="N730"/>
    </row>
    <row r="731" spans="1:14" x14ac:dyDescent="0.25">
      <c r="A731" s="73" t="s">
        <v>113</v>
      </c>
      <c r="B731" s="73" t="s">
        <v>555</v>
      </c>
      <c r="C731" t="s">
        <v>912</v>
      </c>
      <c r="D731" s="73">
        <v>1</v>
      </c>
      <c r="E731" s="73">
        <v>0</v>
      </c>
      <c r="F731" s="73">
        <v>0</v>
      </c>
      <c r="G731" s="73">
        <v>15</v>
      </c>
      <c r="H731" s="73">
        <v>5</v>
      </c>
      <c r="I731" s="73"/>
      <c r="L731"/>
      <c r="M731"/>
      <c r="N731"/>
    </row>
    <row r="732" spans="1:14" x14ac:dyDescent="0.25">
      <c r="A732" s="73" t="s">
        <v>113</v>
      </c>
      <c r="B732" s="73" t="s">
        <v>1150</v>
      </c>
      <c r="C732" t="s">
        <v>1712</v>
      </c>
      <c r="G732" s="73">
        <v>12</v>
      </c>
      <c r="H732" s="73">
        <v>5</v>
      </c>
      <c r="I732" s="73"/>
      <c r="L732"/>
      <c r="M732"/>
      <c r="N732"/>
    </row>
    <row r="733" spans="1:14" x14ac:dyDescent="0.25">
      <c r="A733" s="73" t="s">
        <v>99</v>
      </c>
      <c r="B733" s="73" t="s">
        <v>225</v>
      </c>
      <c r="C733" t="s">
        <v>409</v>
      </c>
      <c r="G733" s="73">
        <v>16</v>
      </c>
      <c r="H733" s="73">
        <v>5</v>
      </c>
      <c r="I733" s="73"/>
      <c r="L733"/>
      <c r="M733"/>
      <c r="N733"/>
    </row>
    <row r="734" spans="1:14" x14ac:dyDescent="0.25">
      <c r="A734" s="73" t="s">
        <v>99</v>
      </c>
      <c r="B734" s="73" t="s">
        <v>555</v>
      </c>
      <c r="C734" t="s">
        <v>1530</v>
      </c>
      <c r="E734" s="73">
        <v>0</v>
      </c>
      <c r="G734" s="73">
        <v>9</v>
      </c>
      <c r="H734" s="73">
        <v>5</v>
      </c>
      <c r="I734" s="73"/>
      <c r="L734"/>
      <c r="M734"/>
      <c r="N734"/>
    </row>
    <row r="735" spans="1:14" x14ac:dyDescent="0.25">
      <c r="A735" s="73" t="s">
        <v>99</v>
      </c>
      <c r="B735" s="73" t="s">
        <v>610</v>
      </c>
      <c r="C735" t="s">
        <v>1626</v>
      </c>
      <c r="E735" s="73">
        <v>0</v>
      </c>
      <c r="G735" s="73">
        <v>5</v>
      </c>
      <c r="H735" s="73">
        <v>5</v>
      </c>
      <c r="I735" s="73"/>
      <c r="L735"/>
      <c r="M735"/>
      <c r="N735"/>
    </row>
    <row r="736" spans="1:14" x14ac:dyDescent="0.25">
      <c r="A736" s="73" t="s">
        <v>147</v>
      </c>
      <c r="B736" s="73" t="s">
        <v>428</v>
      </c>
      <c r="C736" t="s">
        <v>862</v>
      </c>
      <c r="F736" s="73">
        <v>0</v>
      </c>
      <c r="G736" s="73">
        <v>16</v>
      </c>
      <c r="H736" s="73">
        <v>5</v>
      </c>
      <c r="I736" s="73"/>
      <c r="L736"/>
      <c r="M736"/>
      <c r="N736"/>
    </row>
    <row r="737" spans="1:14" x14ac:dyDescent="0.25">
      <c r="A737" s="73" t="s">
        <v>105</v>
      </c>
      <c r="B737" s="73" t="s">
        <v>1504</v>
      </c>
      <c r="C737" t="s">
        <v>1782</v>
      </c>
      <c r="G737" s="73">
        <v>6</v>
      </c>
      <c r="H737" s="73">
        <v>5</v>
      </c>
      <c r="I737" s="73"/>
      <c r="L737"/>
      <c r="M737"/>
      <c r="N737"/>
    </row>
    <row r="738" spans="1:14" x14ac:dyDescent="0.25">
      <c r="A738" s="73" t="s">
        <v>141</v>
      </c>
      <c r="B738" s="73" t="s">
        <v>583</v>
      </c>
      <c r="C738" t="s">
        <v>1074</v>
      </c>
      <c r="D738" s="73">
        <v>1.5</v>
      </c>
      <c r="E738" s="73">
        <v>2</v>
      </c>
      <c r="F738" s="73">
        <v>1</v>
      </c>
      <c r="G738" s="73">
        <v>14</v>
      </c>
      <c r="H738" s="73">
        <v>5</v>
      </c>
      <c r="I738" s="73"/>
      <c r="L738"/>
      <c r="M738"/>
      <c r="N738"/>
    </row>
    <row r="739" spans="1:14" x14ac:dyDescent="0.25">
      <c r="A739" s="73" t="s">
        <v>141</v>
      </c>
      <c r="B739" s="73" t="s">
        <v>213</v>
      </c>
      <c r="C739" t="s">
        <v>1359</v>
      </c>
      <c r="F739" s="73">
        <v>0</v>
      </c>
      <c r="G739" s="73">
        <v>6</v>
      </c>
      <c r="H739" s="73">
        <v>5</v>
      </c>
      <c r="I739" s="73"/>
      <c r="L739"/>
      <c r="M739"/>
      <c r="N739"/>
    </row>
    <row r="740" spans="1:14" x14ac:dyDescent="0.25">
      <c r="A740" s="73" t="s">
        <v>103</v>
      </c>
      <c r="B740" s="73" t="s">
        <v>541</v>
      </c>
      <c r="C740" t="s">
        <v>616</v>
      </c>
      <c r="E740" s="73">
        <v>2</v>
      </c>
      <c r="F740" s="73">
        <v>0</v>
      </c>
      <c r="G740" s="73">
        <v>16</v>
      </c>
      <c r="H740" s="73">
        <v>5</v>
      </c>
      <c r="I740" s="73"/>
      <c r="L740"/>
      <c r="M740"/>
      <c r="N740"/>
    </row>
    <row r="741" spans="1:14" x14ac:dyDescent="0.25">
      <c r="A741" s="73" t="s">
        <v>111</v>
      </c>
      <c r="B741" s="73" t="s">
        <v>1544</v>
      </c>
      <c r="C741" t="s">
        <v>1543</v>
      </c>
      <c r="D741" s="73">
        <v>2.5</v>
      </c>
      <c r="G741" s="73">
        <v>7</v>
      </c>
      <c r="H741" s="73">
        <v>5</v>
      </c>
      <c r="I741" s="73"/>
      <c r="L741"/>
      <c r="M741"/>
      <c r="N741"/>
    </row>
    <row r="742" spans="1:14" x14ac:dyDescent="0.25">
      <c r="A742" s="73" t="s">
        <v>139</v>
      </c>
      <c r="B742" s="73" t="s">
        <v>692</v>
      </c>
      <c r="C742" t="s">
        <v>992</v>
      </c>
      <c r="F742" s="73">
        <v>0</v>
      </c>
      <c r="G742" s="73">
        <v>12</v>
      </c>
      <c r="H742" s="73">
        <v>5</v>
      </c>
      <c r="I742" s="73"/>
      <c r="L742"/>
      <c r="M742"/>
      <c r="N742"/>
    </row>
    <row r="743" spans="1:14" x14ac:dyDescent="0.25">
      <c r="A743" s="73" t="s">
        <v>139</v>
      </c>
      <c r="B743" s="73" t="s">
        <v>1108</v>
      </c>
      <c r="C743" t="s">
        <v>1486</v>
      </c>
      <c r="E743" s="73">
        <v>3</v>
      </c>
      <c r="G743" s="73">
        <v>16</v>
      </c>
      <c r="H743" s="73">
        <v>5</v>
      </c>
      <c r="I743" s="73"/>
      <c r="L743"/>
      <c r="M743"/>
      <c r="N743"/>
    </row>
    <row r="744" spans="1:14" x14ac:dyDescent="0.25">
      <c r="A744" s="73" t="s">
        <v>109</v>
      </c>
      <c r="B744" s="73" t="s">
        <v>213</v>
      </c>
      <c r="C744" t="s">
        <v>929</v>
      </c>
      <c r="F744" s="73">
        <v>0</v>
      </c>
      <c r="G744" s="73">
        <v>14</v>
      </c>
      <c r="H744" s="73">
        <v>5</v>
      </c>
      <c r="I744" s="73"/>
      <c r="L744"/>
      <c r="M744"/>
      <c r="N744"/>
    </row>
    <row r="745" spans="1:14" x14ac:dyDescent="0.25">
      <c r="A745" s="73" t="s">
        <v>127</v>
      </c>
      <c r="B745" s="73" t="s">
        <v>583</v>
      </c>
      <c r="C745" t="s">
        <v>582</v>
      </c>
      <c r="E745" s="73">
        <v>0</v>
      </c>
      <c r="G745" s="73">
        <v>6</v>
      </c>
      <c r="H745" s="73">
        <v>5</v>
      </c>
      <c r="I745" s="73"/>
      <c r="L745"/>
      <c r="M745"/>
      <c r="N745"/>
    </row>
    <row r="746" spans="1:14" x14ac:dyDescent="0.25">
      <c r="A746" s="73" t="s">
        <v>127</v>
      </c>
      <c r="B746" s="73" t="s">
        <v>493</v>
      </c>
      <c r="C746" t="s">
        <v>915</v>
      </c>
      <c r="E746" s="73">
        <v>0</v>
      </c>
      <c r="G746" s="73">
        <v>13</v>
      </c>
      <c r="H746" s="73">
        <v>5</v>
      </c>
      <c r="I746" s="73"/>
      <c r="L746"/>
      <c r="M746"/>
      <c r="N746"/>
    </row>
    <row r="747" spans="1:14" x14ac:dyDescent="0.25">
      <c r="A747" s="73" t="s">
        <v>145</v>
      </c>
      <c r="B747" s="73" t="s">
        <v>583</v>
      </c>
      <c r="C747" t="s">
        <v>1230</v>
      </c>
      <c r="E747" s="73">
        <v>0</v>
      </c>
      <c r="F747" s="73">
        <v>0</v>
      </c>
      <c r="G747" s="73">
        <v>16</v>
      </c>
      <c r="H747" s="73">
        <v>5</v>
      </c>
      <c r="I747" s="73"/>
      <c r="L747"/>
      <c r="M747"/>
      <c r="N747"/>
    </row>
    <row r="748" spans="1:14" x14ac:dyDescent="0.25">
      <c r="A748" s="73" t="s">
        <v>145</v>
      </c>
      <c r="B748" s="73" t="s">
        <v>225</v>
      </c>
      <c r="C748" t="s">
        <v>1435</v>
      </c>
      <c r="G748" s="73">
        <v>16</v>
      </c>
      <c r="H748" s="73">
        <v>5</v>
      </c>
      <c r="I748" s="73"/>
      <c r="L748"/>
      <c r="M748"/>
      <c r="N748"/>
    </row>
    <row r="749" spans="1:14" x14ac:dyDescent="0.25">
      <c r="A749" s="73" t="s">
        <v>119</v>
      </c>
      <c r="B749" s="73" t="s">
        <v>812</v>
      </c>
      <c r="C749" t="s">
        <v>1178</v>
      </c>
      <c r="E749" s="73">
        <v>1</v>
      </c>
      <c r="G749" s="73">
        <v>11</v>
      </c>
      <c r="H749" s="73">
        <v>5</v>
      </c>
      <c r="I749" s="73"/>
      <c r="L749"/>
      <c r="M749"/>
      <c r="N749"/>
    </row>
    <row r="750" spans="1:14" x14ac:dyDescent="0.25">
      <c r="A750" s="73" t="s">
        <v>119</v>
      </c>
      <c r="B750" s="73" t="s">
        <v>428</v>
      </c>
      <c r="C750" t="s">
        <v>1494</v>
      </c>
      <c r="F750" s="73">
        <v>0</v>
      </c>
      <c r="G750" s="73">
        <v>16</v>
      </c>
      <c r="H750" s="73">
        <v>5</v>
      </c>
      <c r="I750" s="73"/>
      <c r="L750"/>
      <c r="M750"/>
      <c r="N750"/>
    </row>
    <row r="751" spans="1:14" x14ac:dyDescent="0.25">
      <c r="A751" s="73" t="s">
        <v>101</v>
      </c>
      <c r="B751" s="73" t="s">
        <v>1146</v>
      </c>
      <c r="C751" t="s">
        <v>1394</v>
      </c>
      <c r="D751" s="73">
        <v>1.5</v>
      </c>
      <c r="E751" s="73">
        <v>0</v>
      </c>
      <c r="G751" s="73">
        <v>16</v>
      </c>
      <c r="H751" s="73">
        <v>5</v>
      </c>
      <c r="I751" s="73"/>
      <c r="L751"/>
      <c r="M751"/>
      <c r="N751"/>
    </row>
    <row r="752" spans="1:14" x14ac:dyDescent="0.25">
      <c r="A752" s="73" t="s">
        <v>101</v>
      </c>
      <c r="B752" s="73"/>
      <c r="C752" t="s">
        <v>1525</v>
      </c>
      <c r="G752" s="73">
        <v>4</v>
      </c>
      <c r="H752" s="73">
        <v>5</v>
      </c>
      <c r="I752" s="73"/>
      <c r="L752"/>
      <c r="M752"/>
      <c r="N752"/>
    </row>
    <row r="753" spans="1:14" x14ac:dyDescent="0.25">
      <c r="A753" s="73" t="s">
        <v>101</v>
      </c>
      <c r="B753" s="73" t="s">
        <v>1216</v>
      </c>
      <c r="C753" t="s">
        <v>1616</v>
      </c>
      <c r="F753" s="73">
        <v>0</v>
      </c>
      <c r="G753" s="73">
        <v>16</v>
      </c>
      <c r="H753" s="73">
        <v>5</v>
      </c>
      <c r="I753" s="73"/>
      <c r="L753"/>
      <c r="M753"/>
      <c r="N753"/>
    </row>
    <row r="754" spans="1:14" x14ac:dyDescent="0.25">
      <c r="A754" s="73" t="s">
        <v>101</v>
      </c>
      <c r="B754" s="73" t="s">
        <v>1146</v>
      </c>
      <c r="C754" t="s">
        <v>1676</v>
      </c>
      <c r="E754" s="73">
        <v>2</v>
      </c>
      <c r="F754" s="73">
        <v>0</v>
      </c>
      <c r="G754" s="73">
        <v>13</v>
      </c>
      <c r="H754" s="73">
        <v>5</v>
      </c>
      <c r="I754" s="73"/>
      <c r="L754"/>
      <c r="M754"/>
      <c r="N754"/>
    </row>
    <row r="755" spans="1:14" x14ac:dyDescent="0.25">
      <c r="A755" s="73" t="s">
        <v>135</v>
      </c>
      <c r="B755" s="73" t="s">
        <v>610</v>
      </c>
      <c r="C755" t="s">
        <v>1191</v>
      </c>
      <c r="D755" s="73">
        <v>1</v>
      </c>
      <c r="E755" s="73">
        <v>2</v>
      </c>
      <c r="F755" s="73">
        <v>0</v>
      </c>
      <c r="G755" s="73">
        <v>16</v>
      </c>
      <c r="H755" s="73">
        <v>5</v>
      </c>
      <c r="I755" s="73"/>
      <c r="L755"/>
      <c r="M755"/>
      <c r="N755"/>
    </row>
    <row r="756" spans="1:14" x14ac:dyDescent="0.25">
      <c r="A756" s="73" t="s">
        <v>135</v>
      </c>
      <c r="B756" s="73" t="s">
        <v>1384</v>
      </c>
      <c r="C756" t="s">
        <v>1532</v>
      </c>
      <c r="D756" s="73">
        <v>2</v>
      </c>
      <c r="E756" s="73">
        <v>0</v>
      </c>
      <c r="G756" s="73">
        <v>16</v>
      </c>
      <c r="H756" s="73">
        <v>5</v>
      </c>
      <c r="I756" s="73"/>
      <c r="L756"/>
      <c r="M756"/>
      <c r="N756"/>
    </row>
    <row r="757" spans="1:14" x14ac:dyDescent="0.25">
      <c r="A757" s="73" t="s">
        <v>135</v>
      </c>
      <c r="B757" s="73" t="s">
        <v>213</v>
      </c>
      <c r="C757" t="s">
        <v>212</v>
      </c>
      <c r="F757" s="73">
        <v>0</v>
      </c>
      <c r="G757" s="73">
        <v>5</v>
      </c>
      <c r="H757" s="73">
        <v>5</v>
      </c>
      <c r="I757" s="73"/>
      <c r="L757"/>
      <c r="M757"/>
      <c r="N757"/>
    </row>
    <row r="758" spans="1:14" x14ac:dyDescent="0.25">
      <c r="A758" s="73" t="s">
        <v>135</v>
      </c>
      <c r="B758" s="73" t="s">
        <v>1210</v>
      </c>
      <c r="C758" t="s">
        <v>1776</v>
      </c>
      <c r="E758" s="73">
        <v>1</v>
      </c>
      <c r="F758" s="73">
        <v>1</v>
      </c>
      <c r="G758" s="73">
        <v>13</v>
      </c>
      <c r="H758" s="73">
        <v>5</v>
      </c>
      <c r="I758" s="73"/>
      <c r="L758"/>
      <c r="M758"/>
      <c r="N758"/>
    </row>
    <row r="759" spans="1:14" x14ac:dyDescent="0.25">
      <c r="A759" s="73" t="s">
        <v>121</v>
      </c>
      <c r="B759" s="73" t="s">
        <v>664</v>
      </c>
      <c r="C759" t="s">
        <v>663</v>
      </c>
      <c r="E759" s="73">
        <v>0</v>
      </c>
      <c r="F759" s="73">
        <v>1</v>
      </c>
      <c r="G759" s="73">
        <v>5</v>
      </c>
      <c r="H759" s="73">
        <v>5</v>
      </c>
      <c r="I759" s="73"/>
      <c r="L759"/>
      <c r="M759"/>
      <c r="N759"/>
    </row>
    <row r="760" spans="1:14" x14ac:dyDescent="0.25">
      <c r="A760" s="73" t="s">
        <v>121</v>
      </c>
      <c r="B760" s="73" t="s">
        <v>1216</v>
      </c>
      <c r="C760" t="s">
        <v>1363</v>
      </c>
      <c r="G760" s="73">
        <v>15</v>
      </c>
      <c r="H760" s="73">
        <v>5</v>
      </c>
      <c r="I760" s="73"/>
      <c r="L760"/>
      <c r="M760"/>
      <c r="N760"/>
    </row>
    <row r="761" spans="1:14" x14ac:dyDescent="0.25">
      <c r="A761" s="73" t="s">
        <v>115</v>
      </c>
      <c r="B761" s="73" t="s">
        <v>1108</v>
      </c>
      <c r="C761" t="s">
        <v>1119</v>
      </c>
      <c r="D761" s="73">
        <v>2</v>
      </c>
      <c r="E761" s="73">
        <v>0</v>
      </c>
      <c r="F761" s="73">
        <v>0</v>
      </c>
      <c r="G761" s="73">
        <v>16</v>
      </c>
      <c r="H761" s="73">
        <v>5</v>
      </c>
      <c r="I761" s="73"/>
      <c r="L761"/>
      <c r="M761"/>
      <c r="N761"/>
    </row>
    <row r="762" spans="1:14" x14ac:dyDescent="0.25">
      <c r="A762" s="73" t="s">
        <v>115</v>
      </c>
      <c r="B762" s="73" t="s">
        <v>533</v>
      </c>
      <c r="C762" t="s">
        <v>1556</v>
      </c>
      <c r="G762" s="73">
        <v>5</v>
      </c>
      <c r="H762" s="73">
        <v>5</v>
      </c>
      <c r="I762" s="73"/>
      <c r="L762"/>
      <c r="M762"/>
      <c r="N762"/>
    </row>
    <row r="763" spans="1:14" x14ac:dyDescent="0.25">
      <c r="A763" s="73" t="s">
        <v>115</v>
      </c>
      <c r="B763" s="73" t="s">
        <v>1614</v>
      </c>
      <c r="C763" t="s">
        <v>1613</v>
      </c>
      <c r="E763" s="73">
        <v>0</v>
      </c>
      <c r="G763" s="73">
        <v>15</v>
      </c>
      <c r="H763" s="73">
        <v>5</v>
      </c>
      <c r="I763" s="73"/>
      <c r="L763"/>
      <c r="M763"/>
      <c r="N763"/>
    </row>
    <row r="764" spans="1:14" x14ac:dyDescent="0.25">
      <c r="A764" s="73" t="s">
        <v>131</v>
      </c>
      <c r="B764" s="73" t="s">
        <v>610</v>
      </c>
      <c r="C764" t="s">
        <v>609</v>
      </c>
      <c r="E764" s="73">
        <v>1</v>
      </c>
      <c r="G764" s="73">
        <v>11</v>
      </c>
      <c r="H764" s="73">
        <v>5</v>
      </c>
      <c r="I764" s="73"/>
      <c r="L764"/>
      <c r="M764"/>
      <c r="N764"/>
    </row>
    <row r="765" spans="1:14" x14ac:dyDescent="0.25">
      <c r="A765" s="73" t="s">
        <v>133</v>
      </c>
      <c r="B765" s="73" t="s">
        <v>428</v>
      </c>
      <c r="C765" t="s">
        <v>714</v>
      </c>
      <c r="G765" s="73">
        <v>16</v>
      </c>
      <c r="H765" s="73">
        <v>5</v>
      </c>
      <c r="I765" s="73"/>
      <c r="L765"/>
      <c r="M765"/>
      <c r="N765"/>
    </row>
    <row r="766" spans="1:14" x14ac:dyDescent="0.25">
      <c r="A766" s="73" t="s">
        <v>133</v>
      </c>
      <c r="B766" s="73" t="s">
        <v>225</v>
      </c>
      <c r="C766" t="s">
        <v>284</v>
      </c>
      <c r="F766" s="73">
        <v>0</v>
      </c>
      <c r="G766" s="73">
        <v>9</v>
      </c>
      <c r="H766" s="73">
        <v>5</v>
      </c>
      <c r="I766" s="73"/>
      <c r="L766"/>
      <c r="M766"/>
      <c r="N766"/>
    </row>
    <row r="767" spans="1:14" x14ac:dyDescent="0.25">
      <c r="A767" s="73" t="s">
        <v>117</v>
      </c>
      <c r="B767" s="73" t="s">
        <v>1049</v>
      </c>
      <c r="C767" t="s">
        <v>1048</v>
      </c>
      <c r="G767" s="73">
        <v>16</v>
      </c>
      <c r="H767" s="73">
        <v>5</v>
      </c>
      <c r="I767" s="73"/>
      <c r="L767"/>
      <c r="M767"/>
      <c r="N767"/>
    </row>
    <row r="768" spans="1:14" x14ac:dyDescent="0.25">
      <c r="A768" s="73" t="s">
        <v>152</v>
      </c>
      <c r="B768" s="73" t="s">
        <v>812</v>
      </c>
      <c r="C768" t="s">
        <v>1325</v>
      </c>
      <c r="D768" s="73">
        <v>1</v>
      </c>
      <c r="G768" s="73">
        <v>16</v>
      </c>
      <c r="H768" s="73">
        <v>5</v>
      </c>
      <c r="I768" s="73"/>
      <c r="L768"/>
      <c r="M768"/>
      <c r="N768"/>
    </row>
    <row r="769" spans="1:14" x14ac:dyDescent="0.25">
      <c r="A769" s="73" t="s">
        <v>152</v>
      </c>
      <c r="B769" s="73" t="s">
        <v>213</v>
      </c>
      <c r="C769" t="s">
        <v>388</v>
      </c>
      <c r="F769" s="73">
        <v>0</v>
      </c>
      <c r="G769" s="73">
        <v>16</v>
      </c>
      <c r="H769" s="73">
        <v>5</v>
      </c>
      <c r="I769" s="73"/>
      <c r="L769"/>
      <c r="M769"/>
      <c r="N769"/>
    </row>
    <row r="770" spans="1:14" x14ac:dyDescent="0.25">
      <c r="A770" s="73" t="s">
        <v>152</v>
      </c>
      <c r="B770" s="73" t="s">
        <v>428</v>
      </c>
      <c r="C770" t="s">
        <v>873</v>
      </c>
      <c r="G770" s="73">
        <v>10</v>
      </c>
      <c r="H770" s="73">
        <v>5</v>
      </c>
      <c r="I770" s="73"/>
      <c r="L770"/>
      <c r="M770"/>
      <c r="N770"/>
    </row>
    <row r="771" spans="1:14" x14ac:dyDescent="0.25">
      <c r="A771" s="73" t="s">
        <v>169</v>
      </c>
      <c r="B771" s="73"/>
      <c r="C771" t="s">
        <v>641</v>
      </c>
      <c r="E771" s="73">
        <v>0</v>
      </c>
      <c r="G771" s="73">
        <v>15</v>
      </c>
      <c r="H771" s="73">
        <v>5</v>
      </c>
      <c r="I771" s="73"/>
      <c r="L771"/>
      <c r="M771"/>
      <c r="N771"/>
    </row>
    <row r="772" spans="1:14" x14ac:dyDescent="0.25">
      <c r="A772" s="73" t="s">
        <v>169</v>
      </c>
      <c r="B772" s="73"/>
      <c r="C772" t="s">
        <v>955</v>
      </c>
      <c r="G772" s="73">
        <v>13</v>
      </c>
      <c r="H772" s="73">
        <v>5</v>
      </c>
      <c r="I772" s="73"/>
      <c r="L772"/>
      <c r="M772"/>
      <c r="N772"/>
    </row>
    <row r="773" spans="1:14" x14ac:dyDescent="0.25">
      <c r="A773" s="73" t="s">
        <v>169</v>
      </c>
      <c r="B773" s="73"/>
      <c r="C773" t="s">
        <v>1462</v>
      </c>
      <c r="G773" s="73">
        <v>5</v>
      </c>
      <c r="H773" s="73">
        <v>5</v>
      </c>
      <c r="I773" s="73"/>
      <c r="L773"/>
      <c r="M773"/>
      <c r="N773"/>
    </row>
    <row r="774" spans="1:14" x14ac:dyDescent="0.25">
      <c r="A774" s="73" t="s">
        <v>157</v>
      </c>
      <c r="B774" s="73"/>
      <c r="C774" t="s">
        <v>165</v>
      </c>
      <c r="F774" s="73">
        <v>0</v>
      </c>
      <c r="G774" s="73">
        <v>5</v>
      </c>
      <c r="H774" s="73">
        <v>4</v>
      </c>
      <c r="I774" s="73"/>
      <c r="L774"/>
      <c r="M774"/>
      <c r="N774"/>
    </row>
    <row r="775" spans="1:14" x14ac:dyDescent="0.25">
      <c r="A775" s="73" t="s">
        <v>157</v>
      </c>
      <c r="B775" s="73"/>
      <c r="C775" t="s">
        <v>414</v>
      </c>
      <c r="F775" s="73">
        <v>0</v>
      </c>
      <c r="G775" s="73">
        <v>16</v>
      </c>
      <c r="H775" s="73">
        <v>4</v>
      </c>
      <c r="I775" s="73"/>
      <c r="L775"/>
      <c r="M775"/>
      <c r="N775"/>
    </row>
    <row r="776" spans="1:14" x14ac:dyDescent="0.25">
      <c r="A776" s="73" t="s">
        <v>143</v>
      </c>
      <c r="B776" s="73"/>
      <c r="C776" t="s">
        <v>886</v>
      </c>
      <c r="D776" s="73">
        <v>0.5</v>
      </c>
      <c r="E776" s="73">
        <v>0</v>
      </c>
      <c r="G776" s="73">
        <v>16</v>
      </c>
      <c r="H776" s="73">
        <v>4</v>
      </c>
      <c r="I776" s="73"/>
      <c r="L776"/>
      <c r="M776"/>
      <c r="N776"/>
    </row>
    <row r="777" spans="1:14" x14ac:dyDescent="0.25">
      <c r="A777" s="73" t="s">
        <v>150</v>
      </c>
      <c r="B777" s="73"/>
      <c r="C777" t="s">
        <v>1172</v>
      </c>
      <c r="D777" s="73">
        <v>1</v>
      </c>
      <c r="G777" s="73">
        <v>16</v>
      </c>
      <c r="H777" s="73">
        <v>4</v>
      </c>
      <c r="I777" s="73"/>
      <c r="L777"/>
      <c r="M777"/>
      <c r="N777"/>
    </row>
    <row r="778" spans="1:14" x14ac:dyDescent="0.25">
      <c r="A778" s="73" t="s">
        <v>123</v>
      </c>
      <c r="B778" s="73"/>
      <c r="C778" t="s">
        <v>1291</v>
      </c>
      <c r="F778" s="73">
        <v>0</v>
      </c>
      <c r="G778" s="73">
        <v>8</v>
      </c>
      <c r="H778" s="73">
        <v>4</v>
      </c>
      <c r="I778" s="73"/>
      <c r="L778"/>
      <c r="M778"/>
      <c r="N778"/>
    </row>
    <row r="779" spans="1:14" x14ac:dyDescent="0.25">
      <c r="A779" s="73" t="s">
        <v>113</v>
      </c>
      <c r="B779" s="73"/>
      <c r="C779" t="s">
        <v>957</v>
      </c>
      <c r="G779" s="73">
        <v>14</v>
      </c>
      <c r="H779" s="73">
        <v>4</v>
      </c>
      <c r="I779" s="73"/>
      <c r="L779"/>
      <c r="M779"/>
      <c r="N779"/>
    </row>
    <row r="780" spans="1:14" x14ac:dyDescent="0.25">
      <c r="A780" s="73" t="s">
        <v>113</v>
      </c>
      <c r="B780" s="73"/>
      <c r="C780" t="s">
        <v>1685</v>
      </c>
      <c r="E780" s="73">
        <v>1</v>
      </c>
      <c r="G780" s="73">
        <v>6</v>
      </c>
      <c r="H780" s="73">
        <v>4</v>
      </c>
      <c r="I780" s="73"/>
      <c r="L780"/>
      <c r="M780"/>
      <c r="N780"/>
    </row>
    <row r="781" spans="1:14" x14ac:dyDescent="0.25">
      <c r="A781" s="73" t="s">
        <v>99</v>
      </c>
      <c r="B781" s="73"/>
      <c r="C781" t="s">
        <v>1138</v>
      </c>
      <c r="D781" s="73">
        <v>1</v>
      </c>
      <c r="E781" s="73">
        <v>1</v>
      </c>
      <c r="G781" s="73">
        <v>12</v>
      </c>
      <c r="H781" s="73">
        <v>4</v>
      </c>
      <c r="I781" s="73"/>
      <c r="L781"/>
      <c r="M781"/>
      <c r="N781"/>
    </row>
    <row r="782" spans="1:14" x14ac:dyDescent="0.25">
      <c r="A782" s="73" t="s">
        <v>99</v>
      </c>
      <c r="B782" s="73"/>
      <c r="C782" t="s">
        <v>1665</v>
      </c>
      <c r="D782" s="73">
        <v>1</v>
      </c>
      <c r="F782" s="73">
        <v>1</v>
      </c>
      <c r="G782" s="73">
        <v>16</v>
      </c>
      <c r="H782" s="73">
        <v>4</v>
      </c>
      <c r="I782" s="73"/>
      <c r="L782"/>
      <c r="M782"/>
      <c r="N782"/>
    </row>
    <row r="783" spans="1:14" x14ac:dyDescent="0.25">
      <c r="A783" s="73" t="s">
        <v>99</v>
      </c>
      <c r="B783" s="73"/>
      <c r="C783" t="s">
        <v>996</v>
      </c>
      <c r="D783" s="73">
        <v>5.5</v>
      </c>
      <c r="G783" s="73">
        <v>11</v>
      </c>
      <c r="H783" s="73">
        <v>4</v>
      </c>
      <c r="I783" s="73"/>
      <c r="L783"/>
      <c r="M783"/>
      <c r="N783"/>
    </row>
    <row r="784" spans="1:14" x14ac:dyDescent="0.25">
      <c r="A784" s="73" t="s">
        <v>99</v>
      </c>
      <c r="B784" s="73"/>
      <c r="C784" t="s">
        <v>474</v>
      </c>
      <c r="G784" s="73">
        <v>16</v>
      </c>
      <c r="H784" s="73">
        <v>4</v>
      </c>
      <c r="I784" s="73"/>
      <c r="L784"/>
      <c r="M784"/>
      <c r="N784"/>
    </row>
    <row r="785" spans="1:14" x14ac:dyDescent="0.25">
      <c r="A785" s="73" t="s">
        <v>99</v>
      </c>
      <c r="B785" s="73"/>
      <c r="C785" t="s">
        <v>501</v>
      </c>
      <c r="F785" s="73">
        <v>1</v>
      </c>
      <c r="G785" s="73">
        <v>16</v>
      </c>
      <c r="H785" s="73">
        <v>4</v>
      </c>
      <c r="I785" s="73"/>
      <c r="L785"/>
      <c r="M785"/>
      <c r="N785"/>
    </row>
    <row r="786" spans="1:14" x14ac:dyDescent="0.25">
      <c r="A786" s="73" t="s">
        <v>105</v>
      </c>
      <c r="B786" s="73"/>
      <c r="C786" t="s">
        <v>696</v>
      </c>
      <c r="E786" s="73">
        <v>1</v>
      </c>
      <c r="F786" s="73">
        <v>1</v>
      </c>
      <c r="G786" s="73">
        <v>13</v>
      </c>
      <c r="H786" s="73">
        <v>4</v>
      </c>
      <c r="I786" s="73"/>
      <c r="L786"/>
      <c r="M786"/>
      <c r="N786"/>
    </row>
    <row r="787" spans="1:14" x14ac:dyDescent="0.25">
      <c r="A787" s="73" t="s">
        <v>141</v>
      </c>
      <c r="B787" s="73"/>
      <c r="C787" t="s">
        <v>528</v>
      </c>
      <c r="D787" s="73">
        <v>2</v>
      </c>
      <c r="G787" s="73">
        <v>16</v>
      </c>
      <c r="H787" s="73">
        <v>4</v>
      </c>
      <c r="I787" s="73"/>
      <c r="L787"/>
      <c r="M787"/>
      <c r="N787"/>
    </row>
    <row r="788" spans="1:14" x14ac:dyDescent="0.25">
      <c r="A788" s="73" t="s">
        <v>141</v>
      </c>
      <c r="B788" s="73"/>
      <c r="C788" t="s">
        <v>477</v>
      </c>
      <c r="E788" s="73">
        <v>1</v>
      </c>
      <c r="F788" s="73">
        <v>0</v>
      </c>
      <c r="G788" s="73">
        <v>12</v>
      </c>
      <c r="H788" s="73">
        <v>4</v>
      </c>
      <c r="I788" s="73"/>
      <c r="L788"/>
      <c r="M788"/>
      <c r="N788"/>
    </row>
    <row r="789" spans="1:14" x14ac:dyDescent="0.25">
      <c r="A789" s="73" t="s">
        <v>103</v>
      </c>
      <c r="B789" s="73"/>
      <c r="C789" t="s">
        <v>568</v>
      </c>
      <c r="E789" s="73">
        <v>0</v>
      </c>
      <c r="G789" s="73">
        <v>4</v>
      </c>
      <c r="H789" s="73">
        <v>4</v>
      </c>
      <c r="I789" s="73"/>
      <c r="L789"/>
      <c r="M789"/>
      <c r="N789"/>
    </row>
    <row r="790" spans="1:14" x14ac:dyDescent="0.25">
      <c r="A790" s="73" t="s">
        <v>111</v>
      </c>
      <c r="B790" s="73"/>
      <c r="C790" t="s">
        <v>514</v>
      </c>
      <c r="D790" s="73">
        <v>1</v>
      </c>
      <c r="E790" s="73">
        <v>0</v>
      </c>
      <c r="F790" s="73">
        <v>2</v>
      </c>
      <c r="G790" s="73">
        <v>14</v>
      </c>
      <c r="H790" s="73">
        <v>4</v>
      </c>
      <c r="I790" s="73"/>
      <c r="L790"/>
      <c r="M790"/>
      <c r="N790"/>
    </row>
    <row r="791" spans="1:14" x14ac:dyDescent="0.25">
      <c r="A791" s="73" t="s">
        <v>111</v>
      </c>
      <c r="B791" s="73"/>
      <c r="C791" t="s">
        <v>503</v>
      </c>
      <c r="F791" s="73">
        <v>0</v>
      </c>
      <c r="G791" s="73">
        <v>16</v>
      </c>
      <c r="H791" s="73">
        <v>4</v>
      </c>
      <c r="I791" s="73"/>
      <c r="L791"/>
      <c r="M791"/>
      <c r="N791"/>
    </row>
    <row r="792" spans="1:14" x14ac:dyDescent="0.25">
      <c r="A792" s="73" t="s">
        <v>111</v>
      </c>
      <c r="B792" s="73"/>
      <c r="C792" t="s">
        <v>808</v>
      </c>
      <c r="E792" s="73">
        <v>1</v>
      </c>
      <c r="F792" s="73">
        <v>0</v>
      </c>
      <c r="G792" s="73">
        <v>6</v>
      </c>
      <c r="H792" s="73">
        <v>4</v>
      </c>
      <c r="I792" s="73"/>
      <c r="L792"/>
      <c r="M792"/>
      <c r="N792"/>
    </row>
    <row r="793" spans="1:14" x14ac:dyDescent="0.25">
      <c r="A793" s="73" t="s">
        <v>111</v>
      </c>
      <c r="B793" s="73"/>
      <c r="C793" t="s">
        <v>390</v>
      </c>
      <c r="F793" s="73">
        <v>0</v>
      </c>
      <c r="G793" s="73">
        <v>16</v>
      </c>
      <c r="H793" s="73">
        <v>4</v>
      </c>
      <c r="I793" s="73"/>
      <c r="L793"/>
      <c r="M793"/>
      <c r="N793"/>
    </row>
    <row r="794" spans="1:14" x14ac:dyDescent="0.25">
      <c r="A794" s="73" t="s">
        <v>111</v>
      </c>
      <c r="B794" s="73"/>
      <c r="C794" t="s">
        <v>816</v>
      </c>
      <c r="G794" s="73">
        <v>7</v>
      </c>
      <c r="H794" s="73">
        <v>4</v>
      </c>
      <c r="I794" s="73"/>
      <c r="L794"/>
      <c r="M794"/>
      <c r="N794"/>
    </row>
    <row r="795" spans="1:14" x14ac:dyDescent="0.25">
      <c r="A795" s="73" t="s">
        <v>93</v>
      </c>
      <c r="B795" s="73"/>
      <c r="C795" t="s">
        <v>1082</v>
      </c>
      <c r="D795" s="73">
        <v>1</v>
      </c>
      <c r="E795" s="73">
        <v>0</v>
      </c>
      <c r="G795" s="73">
        <v>12</v>
      </c>
      <c r="H795" s="73">
        <v>4</v>
      </c>
      <c r="I795" s="73"/>
      <c r="L795"/>
      <c r="M795"/>
      <c r="N795"/>
    </row>
    <row r="796" spans="1:14" x14ac:dyDescent="0.25">
      <c r="A796" s="73" t="s">
        <v>93</v>
      </c>
      <c r="B796" s="73"/>
      <c r="C796" t="s">
        <v>683</v>
      </c>
      <c r="E796" s="73">
        <v>0</v>
      </c>
      <c r="F796" s="73">
        <v>1</v>
      </c>
      <c r="G796" s="73">
        <v>4</v>
      </c>
      <c r="H796" s="73">
        <v>4</v>
      </c>
      <c r="I796" s="73"/>
      <c r="L796"/>
      <c r="M796"/>
      <c r="N796"/>
    </row>
    <row r="797" spans="1:14" x14ac:dyDescent="0.25">
      <c r="A797" s="73" t="s">
        <v>109</v>
      </c>
      <c r="B797" s="73"/>
      <c r="C797" t="s">
        <v>1327</v>
      </c>
      <c r="D797" s="73">
        <v>2</v>
      </c>
      <c r="E797" s="73">
        <v>0</v>
      </c>
      <c r="G797" s="73">
        <v>16</v>
      </c>
      <c r="H797" s="73">
        <v>4</v>
      </c>
      <c r="I797" s="73"/>
      <c r="L797"/>
      <c r="M797"/>
      <c r="N797"/>
    </row>
    <row r="798" spans="1:14" x14ac:dyDescent="0.25">
      <c r="A798" s="73" t="s">
        <v>109</v>
      </c>
      <c r="B798" s="73"/>
      <c r="C798" t="s">
        <v>1728</v>
      </c>
      <c r="G798" s="73">
        <v>15</v>
      </c>
      <c r="H798" s="73">
        <v>4</v>
      </c>
      <c r="I798" s="73"/>
      <c r="L798"/>
      <c r="M798"/>
      <c r="N798"/>
    </row>
    <row r="799" spans="1:14" x14ac:dyDescent="0.25">
      <c r="A799" s="73" t="s">
        <v>127</v>
      </c>
      <c r="B799" s="73" t="s">
        <v>493</v>
      </c>
      <c r="C799" t="s">
        <v>757</v>
      </c>
      <c r="E799" s="73">
        <v>0</v>
      </c>
      <c r="F799" s="73">
        <v>0</v>
      </c>
      <c r="G799" s="73">
        <v>13</v>
      </c>
      <c r="H799" s="73">
        <v>4</v>
      </c>
      <c r="I799" s="73"/>
      <c r="L799"/>
      <c r="M799"/>
      <c r="N799"/>
    </row>
    <row r="800" spans="1:14" x14ac:dyDescent="0.25">
      <c r="A800" s="73" t="s">
        <v>127</v>
      </c>
      <c r="B800" s="73"/>
      <c r="C800" t="s">
        <v>884</v>
      </c>
      <c r="E800" s="73">
        <v>0</v>
      </c>
      <c r="G800" s="73">
        <v>7</v>
      </c>
      <c r="H800" s="73">
        <v>4</v>
      </c>
      <c r="I800" s="73"/>
      <c r="L800"/>
      <c r="M800"/>
      <c r="N800"/>
    </row>
    <row r="801" spans="1:14" x14ac:dyDescent="0.25">
      <c r="A801" s="73" t="s">
        <v>125</v>
      </c>
      <c r="B801" s="73"/>
      <c r="C801" t="s">
        <v>595</v>
      </c>
      <c r="D801" s="73">
        <v>1</v>
      </c>
      <c r="F801" s="73">
        <v>1</v>
      </c>
      <c r="G801" s="73">
        <v>8</v>
      </c>
      <c r="H801" s="73">
        <v>4</v>
      </c>
      <c r="I801" s="73"/>
      <c r="L801"/>
      <c r="M801"/>
      <c r="N801"/>
    </row>
    <row r="802" spans="1:14" x14ac:dyDescent="0.25">
      <c r="A802" s="73" t="s">
        <v>125</v>
      </c>
      <c r="B802" s="73"/>
      <c r="C802" t="s">
        <v>1068</v>
      </c>
      <c r="G802" s="73">
        <v>13</v>
      </c>
      <c r="H802" s="73">
        <v>4</v>
      </c>
      <c r="I802" s="73"/>
      <c r="L802"/>
      <c r="M802"/>
      <c r="N802"/>
    </row>
    <row r="803" spans="1:14" x14ac:dyDescent="0.25">
      <c r="A803" s="73" t="s">
        <v>125</v>
      </c>
      <c r="B803" s="73"/>
      <c r="C803" t="s">
        <v>1619</v>
      </c>
      <c r="G803" s="73">
        <v>16</v>
      </c>
      <c r="H803" s="73">
        <v>4</v>
      </c>
      <c r="I803" s="73"/>
      <c r="L803"/>
      <c r="M803"/>
      <c r="N803"/>
    </row>
    <row r="804" spans="1:14" x14ac:dyDescent="0.25">
      <c r="A804" s="73" t="s">
        <v>97</v>
      </c>
      <c r="B804" s="73"/>
      <c r="C804" t="s">
        <v>1303</v>
      </c>
      <c r="D804" s="73">
        <v>0.5</v>
      </c>
      <c r="G804" s="73">
        <v>15</v>
      </c>
      <c r="H804" s="73">
        <v>4</v>
      </c>
      <c r="I804" s="73"/>
      <c r="L804"/>
      <c r="M804"/>
      <c r="N804"/>
    </row>
    <row r="805" spans="1:14" x14ac:dyDescent="0.25">
      <c r="A805" s="73" t="s">
        <v>97</v>
      </c>
      <c r="B805" s="73"/>
      <c r="C805" t="s">
        <v>676</v>
      </c>
      <c r="E805" s="73">
        <v>0</v>
      </c>
      <c r="F805" s="73">
        <v>3</v>
      </c>
      <c r="G805" s="73">
        <v>14</v>
      </c>
      <c r="H805" s="73">
        <v>4</v>
      </c>
      <c r="I805" s="73"/>
      <c r="L805"/>
      <c r="M805"/>
      <c r="N805"/>
    </row>
    <row r="806" spans="1:14" x14ac:dyDescent="0.25">
      <c r="A806" s="73" t="s">
        <v>119</v>
      </c>
      <c r="B806" s="73"/>
      <c r="C806" t="s">
        <v>1408</v>
      </c>
      <c r="D806" s="73">
        <v>3</v>
      </c>
      <c r="E806" s="73">
        <v>0</v>
      </c>
      <c r="F806" s="73">
        <v>1</v>
      </c>
      <c r="G806" s="73">
        <v>15</v>
      </c>
      <c r="H806" s="73">
        <v>4</v>
      </c>
      <c r="I806" s="73"/>
      <c r="L806"/>
      <c r="M806"/>
      <c r="N806"/>
    </row>
    <row r="807" spans="1:14" x14ac:dyDescent="0.25">
      <c r="A807" s="73" t="s">
        <v>119</v>
      </c>
      <c r="B807" s="73"/>
      <c r="C807" t="s">
        <v>617</v>
      </c>
      <c r="E807" s="73">
        <v>0</v>
      </c>
      <c r="G807" s="73">
        <v>15</v>
      </c>
      <c r="H807" s="73">
        <v>4</v>
      </c>
      <c r="I807" s="73"/>
      <c r="L807"/>
      <c r="M807"/>
      <c r="N807"/>
    </row>
    <row r="808" spans="1:14" x14ac:dyDescent="0.25">
      <c r="A808" s="73" t="s">
        <v>119</v>
      </c>
      <c r="B808" s="73"/>
      <c r="C808" t="s">
        <v>1034</v>
      </c>
      <c r="E808" s="73">
        <v>1</v>
      </c>
      <c r="F808" s="73">
        <v>1</v>
      </c>
      <c r="G808" s="73">
        <v>13</v>
      </c>
      <c r="H808" s="73">
        <v>4</v>
      </c>
      <c r="I808" s="73"/>
      <c r="L808"/>
      <c r="M808"/>
      <c r="N808"/>
    </row>
    <row r="809" spans="1:14" x14ac:dyDescent="0.25">
      <c r="A809" s="73" t="s">
        <v>101</v>
      </c>
      <c r="B809" s="73"/>
      <c r="C809" t="s">
        <v>468</v>
      </c>
      <c r="E809" s="73">
        <v>0</v>
      </c>
      <c r="G809" s="73">
        <v>16</v>
      </c>
      <c r="H809" s="73">
        <v>4</v>
      </c>
      <c r="I809" s="73"/>
      <c r="L809"/>
      <c r="M809"/>
      <c r="N809"/>
    </row>
    <row r="810" spans="1:14" x14ac:dyDescent="0.25">
      <c r="A810" s="73" t="s">
        <v>101</v>
      </c>
      <c r="B810" s="73"/>
      <c r="C810" t="s">
        <v>1468</v>
      </c>
      <c r="F810" s="73">
        <v>1</v>
      </c>
      <c r="G810" s="73">
        <v>10</v>
      </c>
      <c r="H810" s="73">
        <v>4</v>
      </c>
      <c r="I810" s="73"/>
      <c r="L810"/>
      <c r="M810"/>
      <c r="N810"/>
    </row>
    <row r="811" spans="1:14" x14ac:dyDescent="0.25">
      <c r="A811" s="73" t="s">
        <v>107</v>
      </c>
      <c r="B811" s="73"/>
      <c r="C811" t="s">
        <v>270</v>
      </c>
      <c r="F811" s="73">
        <v>0</v>
      </c>
      <c r="G811" s="73">
        <v>8</v>
      </c>
      <c r="H811" s="73">
        <v>4</v>
      </c>
      <c r="I811" s="73"/>
      <c r="L811"/>
      <c r="M811"/>
      <c r="N811"/>
    </row>
    <row r="812" spans="1:14" x14ac:dyDescent="0.25">
      <c r="A812" s="73" t="s">
        <v>135</v>
      </c>
      <c r="B812" s="73"/>
      <c r="C812" t="s">
        <v>1749</v>
      </c>
      <c r="D812" s="73">
        <v>1</v>
      </c>
      <c r="E812" s="73">
        <v>0</v>
      </c>
      <c r="G812" s="73">
        <v>13</v>
      </c>
      <c r="H812" s="73">
        <v>4</v>
      </c>
      <c r="I812" s="73"/>
      <c r="L812"/>
      <c r="M812"/>
      <c r="N812"/>
    </row>
    <row r="813" spans="1:14" x14ac:dyDescent="0.25">
      <c r="A813" s="73" t="s">
        <v>135</v>
      </c>
      <c r="B813" s="73"/>
      <c r="C813" t="s">
        <v>263</v>
      </c>
      <c r="F813" s="73">
        <v>0</v>
      </c>
      <c r="G813" s="73">
        <v>16</v>
      </c>
      <c r="H813" s="73">
        <v>4</v>
      </c>
      <c r="I813" s="73"/>
      <c r="L813"/>
      <c r="M813"/>
      <c r="N813"/>
    </row>
    <row r="814" spans="1:14" x14ac:dyDescent="0.25">
      <c r="A814" s="73" t="s">
        <v>135</v>
      </c>
      <c r="B814" s="73"/>
      <c r="C814" t="s">
        <v>1628</v>
      </c>
      <c r="E814" s="73">
        <v>0</v>
      </c>
      <c r="G814" s="73">
        <v>5</v>
      </c>
      <c r="H814" s="73">
        <v>4</v>
      </c>
      <c r="I814" s="73"/>
      <c r="L814"/>
      <c r="M814"/>
      <c r="N814"/>
    </row>
    <row r="815" spans="1:14" x14ac:dyDescent="0.25">
      <c r="A815" s="73" t="s">
        <v>121</v>
      </c>
      <c r="B815" s="73"/>
      <c r="C815" t="s">
        <v>398</v>
      </c>
      <c r="F815" s="73">
        <v>0</v>
      </c>
      <c r="G815" s="73">
        <v>16</v>
      </c>
      <c r="H815" s="73">
        <v>4</v>
      </c>
      <c r="I815" s="73"/>
      <c r="L815"/>
      <c r="M815"/>
      <c r="N815"/>
    </row>
    <row r="816" spans="1:14" x14ac:dyDescent="0.25">
      <c r="A816" s="73" t="s">
        <v>115</v>
      </c>
      <c r="B816" s="73"/>
      <c r="C816" t="s">
        <v>1682</v>
      </c>
      <c r="E816" s="73">
        <v>1</v>
      </c>
      <c r="F816" s="73">
        <v>1</v>
      </c>
      <c r="G816" s="73">
        <v>16</v>
      </c>
      <c r="H816" s="73">
        <v>4</v>
      </c>
      <c r="I816" s="73"/>
      <c r="L816"/>
      <c r="M816"/>
      <c r="N816"/>
    </row>
    <row r="817" spans="1:14" x14ac:dyDescent="0.25">
      <c r="A817" s="73" t="s">
        <v>133</v>
      </c>
      <c r="B817" s="73"/>
      <c r="C817" t="s">
        <v>164</v>
      </c>
      <c r="F817" s="73">
        <v>0</v>
      </c>
      <c r="G817" s="73">
        <v>5</v>
      </c>
      <c r="H817" s="73">
        <v>4</v>
      </c>
      <c r="I817" s="73"/>
      <c r="L817"/>
      <c r="M817"/>
      <c r="N817"/>
    </row>
    <row r="818" spans="1:14" x14ac:dyDescent="0.25">
      <c r="A818" s="73" t="s">
        <v>133</v>
      </c>
      <c r="B818" s="73"/>
      <c r="C818" t="s">
        <v>1745</v>
      </c>
      <c r="E818" s="73">
        <v>1</v>
      </c>
      <c r="F818" s="73">
        <v>1</v>
      </c>
      <c r="G818" s="73">
        <v>16</v>
      </c>
      <c r="H818" s="73">
        <v>4</v>
      </c>
      <c r="I818" s="73"/>
      <c r="L818"/>
      <c r="M818"/>
      <c r="N818"/>
    </row>
    <row r="819" spans="1:14" x14ac:dyDescent="0.25">
      <c r="A819" s="73" t="s">
        <v>117</v>
      </c>
      <c r="B819" s="73"/>
      <c r="C819" t="s">
        <v>1669</v>
      </c>
      <c r="D819" s="73">
        <v>1</v>
      </c>
      <c r="F819" s="73">
        <v>0</v>
      </c>
      <c r="G819" s="73">
        <v>11</v>
      </c>
      <c r="H819" s="73">
        <v>4</v>
      </c>
      <c r="I819" s="73"/>
      <c r="L819"/>
      <c r="M819"/>
      <c r="N819"/>
    </row>
    <row r="820" spans="1:14" x14ac:dyDescent="0.25">
      <c r="A820" s="73" t="s">
        <v>95</v>
      </c>
      <c r="B820" s="73"/>
      <c r="C820" t="s">
        <v>1001</v>
      </c>
      <c r="G820" s="73">
        <v>4</v>
      </c>
      <c r="H820" s="73">
        <v>4</v>
      </c>
      <c r="I820" s="73"/>
      <c r="L820"/>
      <c r="M820"/>
      <c r="N820"/>
    </row>
    <row r="821" spans="1:14" x14ac:dyDescent="0.25">
      <c r="A821" s="73" t="s">
        <v>95</v>
      </c>
      <c r="B821" s="73"/>
      <c r="C821" t="s">
        <v>1772</v>
      </c>
      <c r="E821" s="73">
        <v>1</v>
      </c>
      <c r="G821" s="73">
        <v>16</v>
      </c>
      <c r="H821" s="73">
        <v>4</v>
      </c>
      <c r="I821" s="73"/>
      <c r="L821"/>
      <c r="M821"/>
      <c r="N821"/>
    </row>
    <row r="822" spans="1:14" x14ac:dyDescent="0.25">
      <c r="A822" s="73" t="s">
        <v>152</v>
      </c>
      <c r="B822" s="73"/>
      <c r="C822" t="s">
        <v>472</v>
      </c>
      <c r="D822" s="73">
        <v>1</v>
      </c>
      <c r="E822" s="73">
        <v>1</v>
      </c>
      <c r="F822" s="73">
        <v>1</v>
      </c>
      <c r="G822" s="73">
        <v>16</v>
      </c>
      <c r="H822" s="73">
        <v>4</v>
      </c>
      <c r="I822" s="73"/>
      <c r="L822"/>
      <c r="M822"/>
      <c r="N822"/>
    </row>
    <row r="823" spans="1:14" x14ac:dyDescent="0.25">
      <c r="A823" s="73" t="s">
        <v>152</v>
      </c>
      <c r="B823" s="73"/>
      <c r="C823" t="s">
        <v>360</v>
      </c>
      <c r="F823" s="73">
        <v>0</v>
      </c>
      <c r="G823" s="73">
        <v>16</v>
      </c>
      <c r="H823" s="73">
        <v>4</v>
      </c>
      <c r="I823" s="73"/>
      <c r="L823"/>
      <c r="M823"/>
      <c r="N823"/>
    </row>
    <row r="824" spans="1:14" x14ac:dyDescent="0.25">
      <c r="A824" s="73" t="s">
        <v>152</v>
      </c>
      <c r="B824" s="73"/>
      <c r="C824" t="s">
        <v>294</v>
      </c>
      <c r="G824" s="73">
        <v>14</v>
      </c>
      <c r="H824" s="73">
        <v>4</v>
      </c>
      <c r="I824" s="73"/>
      <c r="L824"/>
      <c r="M824"/>
      <c r="N824"/>
    </row>
    <row r="825" spans="1:14" x14ac:dyDescent="0.25">
      <c r="A825" s="73" t="s">
        <v>169</v>
      </c>
      <c r="B825" s="73"/>
      <c r="C825" t="s">
        <v>526</v>
      </c>
      <c r="D825" s="73">
        <v>4</v>
      </c>
      <c r="E825" s="73">
        <v>1</v>
      </c>
      <c r="G825" s="73">
        <v>11</v>
      </c>
      <c r="H825" s="73">
        <v>4</v>
      </c>
      <c r="I825" s="73"/>
      <c r="L825"/>
      <c r="M825"/>
      <c r="N825"/>
    </row>
    <row r="826" spans="1:14" x14ac:dyDescent="0.25">
      <c r="A826" s="73" t="s">
        <v>169</v>
      </c>
      <c r="B826" s="73"/>
      <c r="C826" t="s">
        <v>620</v>
      </c>
      <c r="G826" s="73">
        <v>8</v>
      </c>
      <c r="H826" s="73">
        <v>4</v>
      </c>
      <c r="I826" s="73"/>
      <c r="L826"/>
      <c r="M826"/>
      <c r="N826"/>
    </row>
    <row r="827" spans="1:14" x14ac:dyDescent="0.25">
      <c r="A827" s="73" t="s">
        <v>157</v>
      </c>
      <c r="B827" s="73"/>
      <c r="C827" t="s">
        <v>735</v>
      </c>
      <c r="D827" s="73">
        <v>1</v>
      </c>
      <c r="G827" s="73">
        <v>8</v>
      </c>
      <c r="H827" s="73">
        <v>3</v>
      </c>
      <c r="I827" s="73"/>
      <c r="L827"/>
      <c r="M827"/>
      <c r="N827"/>
    </row>
    <row r="828" spans="1:14" x14ac:dyDescent="0.25">
      <c r="A828" s="73" t="s">
        <v>157</v>
      </c>
      <c r="B828" s="73"/>
      <c r="C828" t="s">
        <v>614</v>
      </c>
      <c r="E828" s="73">
        <v>0</v>
      </c>
      <c r="G828" s="73">
        <v>8</v>
      </c>
      <c r="H828" s="73">
        <v>3</v>
      </c>
      <c r="I828" s="73"/>
      <c r="L828"/>
      <c r="M828"/>
      <c r="N828"/>
    </row>
    <row r="829" spans="1:14" x14ac:dyDescent="0.25">
      <c r="A829" s="73" t="s">
        <v>157</v>
      </c>
      <c r="B829" s="73"/>
      <c r="C829" t="s">
        <v>975</v>
      </c>
      <c r="F829" s="73">
        <v>1</v>
      </c>
      <c r="G829" s="73">
        <v>3</v>
      </c>
      <c r="H829" s="73">
        <v>3</v>
      </c>
      <c r="I829" s="73"/>
      <c r="L829"/>
      <c r="M829"/>
      <c r="N829"/>
    </row>
    <row r="830" spans="1:14" x14ac:dyDescent="0.25">
      <c r="A830" s="73" t="s">
        <v>161</v>
      </c>
      <c r="B830" s="73"/>
      <c r="C830" t="s">
        <v>965</v>
      </c>
      <c r="D830" s="73">
        <v>1</v>
      </c>
      <c r="G830" s="73">
        <v>16</v>
      </c>
      <c r="H830" s="73">
        <v>3</v>
      </c>
      <c r="I830" s="73"/>
      <c r="L830"/>
      <c r="M830"/>
      <c r="N830"/>
    </row>
    <row r="831" spans="1:14" x14ac:dyDescent="0.25">
      <c r="A831" s="73" t="s">
        <v>161</v>
      </c>
      <c r="B831" s="73"/>
      <c r="C831" t="s">
        <v>970</v>
      </c>
      <c r="G831" s="73">
        <v>16</v>
      </c>
      <c r="H831" s="73">
        <v>3</v>
      </c>
      <c r="I831" s="73"/>
      <c r="L831"/>
      <c r="M831"/>
      <c r="N831"/>
    </row>
    <row r="832" spans="1:14" x14ac:dyDescent="0.25">
      <c r="A832" s="73" t="s">
        <v>161</v>
      </c>
      <c r="B832" s="73"/>
      <c r="C832" t="s">
        <v>1243</v>
      </c>
      <c r="G832" s="73">
        <v>12</v>
      </c>
      <c r="H832" s="73">
        <v>3</v>
      </c>
      <c r="I832" s="73"/>
      <c r="L832"/>
      <c r="M832"/>
      <c r="N832"/>
    </row>
    <row r="833" spans="1:14" x14ac:dyDescent="0.25">
      <c r="A833" s="73" t="s">
        <v>161</v>
      </c>
      <c r="B833" s="73"/>
      <c r="C833" t="s">
        <v>1615</v>
      </c>
      <c r="G833" s="73">
        <v>5</v>
      </c>
      <c r="H833" s="73">
        <v>3</v>
      </c>
      <c r="I833" s="73"/>
      <c r="L833"/>
      <c r="M833"/>
      <c r="N833"/>
    </row>
    <row r="834" spans="1:14" x14ac:dyDescent="0.25">
      <c r="A834" s="73" t="s">
        <v>143</v>
      </c>
      <c r="B834" s="73"/>
      <c r="C834" t="s">
        <v>675</v>
      </c>
      <c r="E834" s="73">
        <v>0</v>
      </c>
      <c r="G834" s="73">
        <v>11</v>
      </c>
      <c r="H834" s="73">
        <v>3</v>
      </c>
      <c r="I834" s="73"/>
      <c r="L834"/>
      <c r="M834"/>
      <c r="N834"/>
    </row>
    <row r="835" spans="1:14" x14ac:dyDescent="0.25">
      <c r="A835" s="73" t="s">
        <v>143</v>
      </c>
      <c r="B835" s="73"/>
      <c r="C835" t="s">
        <v>1101</v>
      </c>
      <c r="E835" s="73">
        <v>1</v>
      </c>
      <c r="F835" s="73">
        <v>3</v>
      </c>
      <c r="G835" s="73">
        <v>16</v>
      </c>
      <c r="H835" s="73">
        <v>3</v>
      </c>
      <c r="I835" s="73"/>
      <c r="L835"/>
      <c r="M835"/>
      <c r="N835"/>
    </row>
    <row r="836" spans="1:14" x14ac:dyDescent="0.25">
      <c r="A836" s="73" t="s">
        <v>143</v>
      </c>
      <c r="B836" s="73"/>
      <c r="C836" t="s">
        <v>1353</v>
      </c>
      <c r="F836" s="73">
        <v>0</v>
      </c>
      <c r="G836" s="73">
        <v>11</v>
      </c>
      <c r="H836" s="73">
        <v>3</v>
      </c>
      <c r="I836" s="73"/>
      <c r="L836"/>
      <c r="M836"/>
      <c r="N836"/>
    </row>
    <row r="837" spans="1:14" x14ac:dyDescent="0.25">
      <c r="A837" s="73" t="s">
        <v>150</v>
      </c>
      <c r="B837" s="73"/>
      <c r="C837" t="s">
        <v>421</v>
      </c>
      <c r="F837" s="73">
        <v>1</v>
      </c>
      <c r="G837" s="73">
        <v>14</v>
      </c>
      <c r="H837" s="73">
        <v>3</v>
      </c>
      <c r="I837" s="73"/>
      <c r="L837"/>
      <c r="M837"/>
      <c r="N837"/>
    </row>
    <row r="838" spans="1:14" x14ac:dyDescent="0.25">
      <c r="A838" s="73" t="s">
        <v>123</v>
      </c>
      <c r="B838" s="73"/>
      <c r="C838" t="s">
        <v>1222</v>
      </c>
      <c r="D838" s="73">
        <v>6</v>
      </c>
      <c r="E838" s="73">
        <v>0</v>
      </c>
      <c r="G838" s="73">
        <v>16</v>
      </c>
      <c r="H838" s="73">
        <v>3</v>
      </c>
      <c r="I838" s="73"/>
      <c r="L838"/>
      <c r="M838"/>
      <c r="N838"/>
    </row>
    <row r="839" spans="1:14" x14ac:dyDescent="0.25">
      <c r="A839" s="73" t="s">
        <v>123</v>
      </c>
      <c r="B839" s="73"/>
      <c r="C839" t="s">
        <v>1095</v>
      </c>
      <c r="E839" s="73">
        <v>1</v>
      </c>
      <c r="G839" s="73">
        <v>16</v>
      </c>
      <c r="H839" s="73">
        <v>3</v>
      </c>
      <c r="I839" s="73"/>
      <c r="L839"/>
      <c r="M839"/>
      <c r="N839"/>
    </row>
    <row r="840" spans="1:14" x14ac:dyDescent="0.25">
      <c r="A840" s="73" t="s">
        <v>123</v>
      </c>
      <c r="B840" s="73"/>
      <c r="C840" t="s">
        <v>1204</v>
      </c>
      <c r="G840" s="73">
        <v>14</v>
      </c>
      <c r="H840" s="73">
        <v>3</v>
      </c>
      <c r="I840" s="73"/>
      <c r="L840"/>
      <c r="M840"/>
      <c r="N840"/>
    </row>
    <row r="841" spans="1:14" x14ac:dyDescent="0.25">
      <c r="A841" s="73" t="s">
        <v>129</v>
      </c>
      <c r="B841" s="73"/>
      <c r="C841" t="s">
        <v>289</v>
      </c>
      <c r="F841" s="73">
        <v>0</v>
      </c>
      <c r="G841" s="73">
        <v>16</v>
      </c>
      <c r="H841" s="73">
        <v>3</v>
      </c>
      <c r="I841" s="73"/>
      <c r="L841"/>
      <c r="M841"/>
      <c r="N841"/>
    </row>
    <row r="842" spans="1:14" x14ac:dyDescent="0.25">
      <c r="A842" s="73" t="s">
        <v>113</v>
      </c>
      <c r="B842" s="73"/>
      <c r="C842" t="s">
        <v>279</v>
      </c>
      <c r="F842" s="73">
        <v>0</v>
      </c>
      <c r="G842" s="73">
        <v>13</v>
      </c>
      <c r="H842" s="73">
        <v>3</v>
      </c>
      <c r="I842" s="73"/>
      <c r="L842"/>
      <c r="M842"/>
      <c r="N842"/>
    </row>
    <row r="843" spans="1:14" x14ac:dyDescent="0.25">
      <c r="A843" s="73" t="s">
        <v>99</v>
      </c>
      <c r="B843" s="73"/>
      <c r="C843" t="s">
        <v>1125</v>
      </c>
      <c r="D843" s="73">
        <v>2</v>
      </c>
      <c r="F843" s="73">
        <v>1</v>
      </c>
      <c r="G843" s="73">
        <v>7</v>
      </c>
      <c r="H843" s="73">
        <v>3</v>
      </c>
      <c r="I843" s="73"/>
      <c r="L843"/>
      <c r="M843"/>
      <c r="N843"/>
    </row>
    <row r="844" spans="1:14" x14ac:dyDescent="0.25">
      <c r="A844" s="73" t="s">
        <v>105</v>
      </c>
      <c r="B844" s="73"/>
      <c r="C844" t="s">
        <v>625</v>
      </c>
      <c r="D844" s="73">
        <v>1</v>
      </c>
      <c r="E844" s="73">
        <v>0</v>
      </c>
      <c r="G844" s="73">
        <v>3</v>
      </c>
      <c r="H844" s="73">
        <v>3</v>
      </c>
      <c r="I844" s="73"/>
      <c r="L844"/>
      <c r="M844"/>
      <c r="N844"/>
    </row>
    <row r="845" spans="1:14" x14ac:dyDescent="0.25">
      <c r="A845" s="73" t="s">
        <v>105</v>
      </c>
      <c r="B845" s="73"/>
      <c r="C845" t="s">
        <v>1796</v>
      </c>
      <c r="D845" s="73">
        <v>1</v>
      </c>
      <c r="E845" s="73">
        <v>0</v>
      </c>
      <c r="G845" s="73">
        <v>6</v>
      </c>
      <c r="H845" s="73">
        <v>3</v>
      </c>
      <c r="I845" s="73"/>
      <c r="L845"/>
      <c r="M845"/>
      <c r="N845"/>
    </row>
    <row r="846" spans="1:14" x14ac:dyDescent="0.25">
      <c r="A846" s="73" t="s">
        <v>105</v>
      </c>
      <c r="B846" s="73"/>
      <c r="C846" t="s">
        <v>1192</v>
      </c>
      <c r="F846" s="73">
        <v>1</v>
      </c>
      <c r="G846" s="73">
        <v>12</v>
      </c>
      <c r="H846" s="73">
        <v>3</v>
      </c>
      <c r="I846" s="73"/>
      <c r="L846"/>
      <c r="M846"/>
      <c r="N846"/>
    </row>
    <row r="847" spans="1:14" x14ac:dyDescent="0.25">
      <c r="A847" s="73" t="s">
        <v>105</v>
      </c>
      <c r="B847" s="73"/>
      <c r="C847" t="s">
        <v>282</v>
      </c>
      <c r="F847" s="73">
        <v>0</v>
      </c>
      <c r="G847" s="73">
        <v>15</v>
      </c>
      <c r="H847" s="73">
        <v>3</v>
      </c>
      <c r="I847" s="73"/>
      <c r="L847"/>
      <c r="M847"/>
      <c r="N847"/>
    </row>
    <row r="848" spans="1:14" x14ac:dyDescent="0.25">
      <c r="A848" s="73" t="s">
        <v>105</v>
      </c>
      <c r="B848" s="73"/>
      <c r="C848" t="s">
        <v>1600</v>
      </c>
      <c r="G848" s="73">
        <v>3</v>
      </c>
      <c r="H848" s="73">
        <v>3</v>
      </c>
      <c r="I848" s="73"/>
      <c r="L848"/>
      <c r="M848"/>
      <c r="N848"/>
    </row>
    <row r="849" spans="1:14" x14ac:dyDescent="0.25">
      <c r="A849" s="73" t="s">
        <v>141</v>
      </c>
      <c r="B849" s="73"/>
      <c r="C849" t="s">
        <v>1609</v>
      </c>
      <c r="G849" s="73">
        <v>16</v>
      </c>
      <c r="H849" s="73">
        <v>3</v>
      </c>
      <c r="I849" s="73"/>
      <c r="L849"/>
      <c r="M849"/>
      <c r="N849"/>
    </row>
    <row r="850" spans="1:14" x14ac:dyDescent="0.25">
      <c r="A850" s="73" t="s">
        <v>141</v>
      </c>
      <c r="B850" s="73"/>
      <c r="C850" t="s">
        <v>166</v>
      </c>
      <c r="F850" s="73">
        <v>0</v>
      </c>
      <c r="G850" s="73">
        <v>10</v>
      </c>
      <c r="H850" s="73">
        <v>3</v>
      </c>
      <c r="I850" s="73"/>
      <c r="L850"/>
      <c r="M850"/>
      <c r="N850"/>
    </row>
    <row r="851" spans="1:14" x14ac:dyDescent="0.25">
      <c r="A851" s="73" t="s">
        <v>111</v>
      </c>
      <c r="B851" s="73"/>
      <c r="C851" t="s">
        <v>278</v>
      </c>
      <c r="G851" s="73">
        <v>8</v>
      </c>
      <c r="H851" s="73">
        <v>3</v>
      </c>
      <c r="I851" s="73"/>
      <c r="L851"/>
      <c r="M851"/>
      <c r="N851"/>
    </row>
    <row r="852" spans="1:14" x14ac:dyDescent="0.25">
      <c r="A852" s="73" t="s">
        <v>93</v>
      </c>
      <c r="B852" s="73"/>
      <c r="C852" t="s">
        <v>903</v>
      </c>
      <c r="G852" s="73">
        <v>3</v>
      </c>
      <c r="H852" s="73">
        <v>3</v>
      </c>
      <c r="I852" s="73"/>
      <c r="L852"/>
      <c r="M852"/>
      <c r="N852"/>
    </row>
    <row r="853" spans="1:14" x14ac:dyDescent="0.25">
      <c r="A853" s="73" t="s">
        <v>93</v>
      </c>
      <c r="B853" s="73"/>
      <c r="C853" t="s">
        <v>1021</v>
      </c>
      <c r="G853" s="73">
        <v>16</v>
      </c>
      <c r="H853" s="73">
        <v>3</v>
      </c>
      <c r="I853" s="73"/>
      <c r="L853"/>
      <c r="M853"/>
      <c r="N853"/>
    </row>
    <row r="854" spans="1:14" x14ac:dyDescent="0.25">
      <c r="A854" s="73" t="s">
        <v>93</v>
      </c>
      <c r="B854" s="73"/>
      <c r="C854" t="s">
        <v>303</v>
      </c>
      <c r="G854" s="73">
        <v>11</v>
      </c>
      <c r="H854" s="73">
        <v>3</v>
      </c>
      <c r="I854" s="73"/>
      <c r="L854"/>
      <c r="M854"/>
      <c r="N854"/>
    </row>
    <row r="855" spans="1:14" x14ac:dyDescent="0.25">
      <c r="A855" s="73" t="s">
        <v>139</v>
      </c>
      <c r="B855" s="73"/>
      <c r="C855" t="s">
        <v>173</v>
      </c>
      <c r="F855" s="73">
        <v>0</v>
      </c>
      <c r="G855" s="73">
        <v>3</v>
      </c>
      <c r="H855" s="73">
        <v>3</v>
      </c>
      <c r="I855" s="73"/>
      <c r="L855"/>
      <c r="M855"/>
      <c r="N855"/>
    </row>
    <row r="856" spans="1:14" x14ac:dyDescent="0.25">
      <c r="A856" s="73" t="s">
        <v>139</v>
      </c>
      <c r="B856" s="73"/>
      <c r="C856" t="s">
        <v>379</v>
      </c>
      <c r="F856" s="73">
        <v>0</v>
      </c>
      <c r="G856" s="73">
        <v>16</v>
      </c>
      <c r="H856" s="73">
        <v>3</v>
      </c>
      <c r="I856" s="73"/>
      <c r="L856"/>
      <c r="M856"/>
      <c r="N856"/>
    </row>
    <row r="857" spans="1:14" x14ac:dyDescent="0.25">
      <c r="A857" s="73" t="s">
        <v>139</v>
      </c>
      <c r="B857" s="73"/>
      <c r="C857" t="s">
        <v>456</v>
      </c>
      <c r="F857" s="73">
        <v>1</v>
      </c>
      <c r="G857" s="73">
        <v>16</v>
      </c>
      <c r="H857" s="73">
        <v>3</v>
      </c>
      <c r="I857" s="73"/>
      <c r="L857"/>
      <c r="M857"/>
      <c r="N857"/>
    </row>
    <row r="858" spans="1:14" x14ac:dyDescent="0.25">
      <c r="A858" s="73" t="s">
        <v>139</v>
      </c>
      <c r="B858" s="73"/>
      <c r="C858" t="s">
        <v>1593</v>
      </c>
      <c r="G858" s="73">
        <v>16</v>
      </c>
      <c r="H858" s="73">
        <v>3</v>
      </c>
      <c r="I858" s="73"/>
      <c r="L858"/>
      <c r="M858"/>
      <c r="N858"/>
    </row>
    <row r="859" spans="1:14" x14ac:dyDescent="0.25">
      <c r="A859" s="73" t="s">
        <v>109</v>
      </c>
      <c r="B859" s="73"/>
      <c r="C859" t="s">
        <v>1627</v>
      </c>
      <c r="G859" s="73">
        <v>12</v>
      </c>
      <c r="H859" s="73">
        <v>3</v>
      </c>
      <c r="I859" s="73"/>
      <c r="L859"/>
      <c r="M859"/>
      <c r="N859"/>
    </row>
    <row r="860" spans="1:14" x14ac:dyDescent="0.25">
      <c r="A860" s="73" t="s">
        <v>127</v>
      </c>
      <c r="B860" s="73"/>
      <c r="C860" t="s">
        <v>1388</v>
      </c>
      <c r="D860" s="73">
        <v>0.5</v>
      </c>
      <c r="E860" s="73">
        <v>0</v>
      </c>
      <c r="F860" s="73">
        <v>0</v>
      </c>
      <c r="G860" s="73">
        <v>11</v>
      </c>
      <c r="H860" s="73">
        <v>3</v>
      </c>
      <c r="I860" s="73"/>
      <c r="L860"/>
      <c r="M860"/>
      <c r="N860"/>
    </row>
    <row r="861" spans="1:14" x14ac:dyDescent="0.25">
      <c r="A861" s="73" t="s">
        <v>127</v>
      </c>
      <c r="B861" s="73"/>
      <c r="C861" t="s">
        <v>524</v>
      </c>
      <c r="F861" s="73">
        <v>0</v>
      </c>
      <c r="G861" s="73">
        <v>6</v>
      </c>
      <c r="H861" s="73">
        <v>3</v>
      </c>
      <c r="I861" s="73"/>
      <c r="L861"/>
      <c r="M861"/>
      <c r="N861"/>
    </row>
    <row r="862" spans="1:14" x14ac:dyDescent="0.25">
      <c r="A862" s="73" t="s">
        <v>127</v>
      </c>
      <c r="B862" s="73"/>
      <c r="C862" t="s">
        <v>743</v>
      </c>
      <c r="E862" s="73">
        <v>3</v>
      </c>
      <c r="F862" s="73">
        <v>1</v>
      </c>
      <c r="G862" s="73">
        <v>15</v>
      </c>
      <c r="H862" s="73">
        <v>3</v>
      </c>
      <c r="I862" s="73"/>
      <c r="L862"/>
      <c r="M862"/>
      <c r="N862"/>
    </row>
    <row r="863" spans="1:14" x14ac:dyDescent="0.25">
      <c r="A863" s="73" t="s">
        <v>127</v>
      </c>
      <c r="B863" s="73"/>
      <c r="C863" t="s">
        <v>977</v>
      </c>
      <c r="G863" s="73">
        <v>16</v>
      </c>
      <c r="H863" s="73">
        <v>3</v>
      </c>
      <c r="I863" s="73"/>
      <c r="L863"/>
      <c r="M863"/>
      <c r="N863"/>
    </row>
    <row r="864" spans="1:14" x14ac:dyDescent="0.25">
      <c r="A864" s="73" t="s">
        <v>127</v>
      </c>
      <c r="B864" s="73"/>
      <c r="C864" t="s">
        <v>1265</v>
      </c>
      <c r="F864" s="73">
        <v>0</v>
      </c>
      <c r="G864" s="73">
        <v>8</v>
      </c>
      <c r="H864" s="73">
        <v>3</v>
      </c>
      <c r="I864" s="73"/>
      <c r="L864"/>
      <c r="M864"/>
      <c r="N864"/>
    </row>
    <row r="865" spans="1:14" x14ac:dyDescent="0.25">
      <c r="A865" s="73" t="s">
        <v>127</v>
      </c>
      <c r="B865" s="73"/>
      <c r="C865" t="s">
        <v>340</v>
      </c>
      <c r="F865" s="73">
        <v>0</v>
      </c>
      <c r="G865" s="73">
        <v>12</v>
      </c>
      <c r="H865" s="73">
        <v>3</v>
      </c>
      <c r="I865" s="73"/>
      <c r="L865"/>
      <c r="M865"/>
      <c r="N865"/>
    </row>
    <row r="866" spans="1:14" x14ac:dyDescent="0.25">
      <c r="A866" s="73" t="s">
        <v>125</v>
      </c>
      <c r="B866" s="73"/>
      <c r="C866" t="s">
        <v>1469</v>
      </c>
      <c r="F866" s="73">
        <v>0</v>
      </c>
      <c r="G866" s="73">
        <v>16</v>
      </c>
      <c r="H866" s="73">
        <v>3</v>
      </c>
      <c r="I866" s="73"/>
      <c r="L866"/>
      <c r="M866"/>
      <c r="N866"/>
    </row>
    <row r="867" spans="1:14" x14ac:dyDescent="0.25">
      <c r="A867" s="73" t="s">
        <v>97</v>
      </c>
      <c r="B867" s="73"/>
      <c r="C867" t="s">
        <v>1113</v>
      </c>
      <c r="D867" s="73">
        <v>1.5</v>
      </c>
      <c r="F867" s="73">
        <v>1</v>
      </c>
      <c r="G867" s="73">
        <v>9</v>
      </c>
      <c r="H867" s="73">
        <v>3</v>
      </c>
      <c r="I867" s="73"/>
      <c r="L867"/>
      <c r="M867"/>
      <c r="N867"/>
    </row>
    <row r="868" spans="1:14" x14ac:dyDescent="0.25">
      <c r="A868" s="73" t="s">
        <v>97</v>
      </c>
      <c r="B868" s="73"/>
      <c r="C868" t="s">
        <v>283</v>
      </c>
      <c r="F868" s="73">
        <v>0</v>
      </c>
      <c r="G868" s="73">
        <v>16</v>
      </c>
      <c r="H868" s="73">
        <v>3</v>
      </c>
      <c r="I868" s="73"/>
      <c r="L868"/>
      <c r="M868"/>
      <c r="N868"/>
    </row>
    <row r="869" spans="1:14" x14ac:dyDescent="0.25">
      <c r="A869" s="73" t="s">
        <v>145</v>
      </c>
      <c r="B869" s="73"/>
      <c r="C869" t="s">
        <v>254</v>
      </c>
      <c r="F869" s="73">
        <v>0</v>
      </c>
      <c r="G869" s="73">
        <v>16</v>
      </c>
      <c r="H869" s="73">
        <v>3</v>
      </c>
      <c r="I869" s="73"/>
      <c r="L869"/>
      <c r="M869"/>
      <c r="N869"/>
    </row>
    <row r="870" spans="1:14" x14ac:dyDescent="0.25">
      <c r="A870" s="73" t="s">
        <v>145</v>
      </c>
      <c r="B870" s="73"/>
      <c r="C870" t="s">
        <v>1428</v>
      </c>
      <c r="E870" s="73">
        <v>0</v>
      </c>
      <c r="G870" s="73">
        <v>16</v>
      </c>
      <c r="H870" s="73">
        <v>3</v>
      </c>
      <c r="I870" s="73"/>
      <c r="L870"/>
      <c r="M870"/>
      <c r="N870"/>
    </row>
    <row r="871" spans="1:14" x14ac:dyDescent="0.25">
      <c r="A871" s="73" t="s">
        <v>119</v>
      </c>
      <c r="B871" s="73"/>
      <c r="C871" t="s">
        <v>1122</v>
      </c>
      <c r="D871" s="73">
        <v>1.5</v>
      </c>
      <c r="E871" s="73">
        <v>1</v>
      </c>
      <c r="F871" s="73">
        <v>0</v>
      </c>
      <c r="G871" s="73">
        <v>13</v>
      </c>
      <c r="H871" s="73">
        <v>3</v>
      </c>
      <c r="I871" s="73"/>
      <c r="L871"/>
      <c r="M871"/>
      <c r="N871"/>
    </row>
    <row r="872" spans="1:14" x14ac:dyDescent="0.25">
      <c r="A872" s="73" t="s">
        <v>119</v>
      </c>
      <c r="B872" s="73"/>
      <c r="C872" t="s">
        <v>1357</v>
      </c>
      <c r="D872" s="73">
        <v>4.5</v>
      </c>
      <c r="G872" s="73">
        <v>16</v>
      </c>
      <c r="H872" s="73">
        <v>3</v>
      </c>
      <c r="I872" s="73"/>
      <c r="L872"/>
      <c r="M872"/>
      <c r="N872"/>
    </row>
    <row r="873" spans="1:14" x14ac:dyDescent="0.25">
      <c r="A873" s="73" t="s">
        <v>119</v>
      </c>
      <c r="B873" s="73"/>
      <c r="C873" t="s">
        <v>619</v>
      </c>
      <c r="F873" s="73">
        <v>2</v>
      </c>
      <c r="G873" s="73">
        <v>13</v>
      </c>
      <c r="H873" s="73">
        <v>3</v>
      </c>
      <c r="I873" s="73"/>
      <c r="L873"/>
      <c r="M873"/>
      <c r="N873"/>
    </row>
    <row r="874" spans="1:14" x14ac:dyDescent="0.25">
      <c r="A874" s="73" t="s">
        <v>101</v>
      </c>
      <c r="B874" s="73"/>
      <c r="C874" t="s">
        <v>1666</v>
      </c>
      <c r="D874" s="73">
        <v>2</v>
      </c>
      <c r="G874" s="73">
        <v>3</v>
      </c>
      <c r="H874" s="73">
        <v>3</v>
      </c>
      <c r="I874" s="73"/>
      <c r="L874"/>
      <c r="M874"/>
      <c r="N874"/>
    </row>
    <row r="875" spans="1:14" x14ac:dyDescent="0.25">
      <c r="A875" s="73" t="s">
        <v>101</v>
      </c>
      <c r="B875" s="73"/>
      <c r="C875" t="s">
        <v>690</v>
      </c>
      <c r="F875" s="73">
        <v>0</v>
      </c>
      <c r="G875" s="73">
        <v>13</v>
      </c>
      <c r="H875" s="73">
        <v>3</v>
      </c>
      <c r="I875" s="73"/>
      <c r="L875"/>
      <c r="M875"/>
      <c r="N875"/>
    </row>
    <row r="876" spans="1:14" x14ac:dyDescent="0.25">
      <c r="A876" s="73" t="s">
        <v>101</v>
      </c>
      <c r="B876" s="73"/>
      <c r="C876" t="s">
        <v>1220</v>
      </c>
      <c r="G876" s="73">
        <v>15</v>
      </c>
      <c r="H876" s="73">
        <v>3</v>
      </c>
      <c r="I876" s="73"/>
      <c r="L876"/>
      <c r="M876"/>
      <c r="N876"/>
    </row>
    <row r="877" spans="1:14" x14ac:dyDescent="0.25">
      <c r="A877" s="73" t="s">
        <v>107</v>
      </c>
      <c r="B877" s="73"/>
      <c r="C877" t="s">
        <v>1064</v>
      </c>
      <c r="D877" s="73">
        <v>3</v>
      </c>
      <c r="E877" s="73">
        <v>0</v>
      </c>
      <c r="F877" s="73">
        <v>1</v>
      </c>
      <c r="G877" s="73">
        <v>16</v>
      </c>
      <c r="H877" s="73">
        <v>3</v>
      </c>
      <c r="I877" s="73"/>
      <c r="L877"/>
      <c r="M877"/>
      <c r="N877"/>
    </row>
    <row r="878" spans="1:14" x14ac:dyDescent="0.25">
      <c r="A878" s="73" t="s">
        <v>137</v>
      </c>
      <c r="B878" s="73"/>
      <c r="C878" t="s">
        <v>1735</v>
      </c>
      <c r="D878" s="73">
        <v>1.5</v>
      </c>
      <c r="E878" s="73">
        <v>0</v>
      </c>
      <c r="F878" s="73">
        <v>0</v>
      </c>
      <c r="G878" s="73">
        <v>16</v>
      </c>
      <c r="H878" s="73">
        <v>3</v>
      </c>
      <c r="I878" s="73"/>
      <c r="L878"/>
      <c r="M878"/>
      <c r="N878"/>
    </row>
    <row r="879" spans="1:14" x14ac:dyDescent="0.25">
      <c r="A879" s="73" t="s">
        <v>137</v>
      </c>
      <c r="B879" s="73"/>
      <c r="C879" t="s">
        <v>1310</v>
      </c>
      <c r="D879" s="73">
        <v>5</v>
      </c>
      <c r="E879" s="73">
        <v>0</v>
      </c>
      <c r="F879" s="73">
        <v>0</v>
      </c>
      <c r="G879" s="73">
        <v>16</v>
      </c>
      <c r="H879" s="73">
        <v>3</v>
      </c>
      <c r="I879" s="73"/>
      <c r="L879"/>
      <c r="M879"/>
      <c r="N879"/>
    </row>
    <row r="880" spans="1:14" x14ac:dyDescent="0.25">
      <c r="A880" s="73" t="s">
        <v>137</v>
      </c>
      <c r="B880" s="73"/>
      <c r="C880" t="s">
        <v>725</v>
      </c>
      <c r="E880" s="73">
        <v>1</v>
      </c>
      <c r="G880" s="73">
        <v>4</v>
      </c>
      <c r="H880" s="73">
        <v>3</v>
      </c>
      <c r="I880" s="73"/>
      <c r="L880"/>
      <c r="M880"/>
      <c r="N880"/>
    </row>
    <row r="881" spans="1:14" x14ac:dyDescent="0.25">
      <c r="A881" s="73" t="s">
        <v>135</v>
      </c>
      <c r="B881" s="73"/>
      <c r="C881" t="s">
        <v>1042</v>
      </c>
      <c r="G881" s="73">
        <v>5</v>
      </c>
      <c r="H881" s="73">
        <v>3</v>
      </c>
      <c r="I881" s="73"/>
      <c r="L881"/>
      <c r="M881"/>
      <c r="N881"/>
    </row>
    <row r="882" spans="1:14" x14ac:dyDescent="0.25">
      <c r="A882" s="73" t="s">
        <v>135</v>
      </c>
      <c r="B882" s="73"/>
      <c r="C882" t="s">
        <v>1155</v>
      </c>
      <c r="G882" s="73">
        <v>12</v>
      </c>
      <c r="H882" s="73">
        <v>3</v>
      </c>
      <c r="I882" s="73"/>
      <c r="L882"/>
      <c r="M882"/>
      <c r="N882"/>
    </row>
    <row r="883" spans="1:14" x14ac:dyDescent="0.25">
      <c r="A883" s="73" t="s">
        <v>121</v>
      </c>
      <c r="B883" s="73"/>
      <c r="C883" t="s">
        <v>1112</v>
      </c>
      <c r="E883" s="73">
        <v>3</v>
      </c>
      <c r="F883" s="73">
        <v>0</v>
      </c>
      <c r="G883" s="73">
        <v>16</v>
      </c>
      <c r="H883" s="73">
        <v>3</v>
      </c>
      <c r="I883" s="73"/>
      <c r="L883"/>
      <c r="M883"/>
      <c r="N883"/>
    </row>
    <row r="884" spans="1:14" x14ac:dyDescent="0.25">
      <c r="A884" s="73" t="s">
        <v>131</v>
      </c>
      <c r="B884" s="73"/>
      <c r="C884" t="s">
        <v>354</v>
      </c>
      <c r="F884" s="73">
        <v>0</v>
      </c>
      <c r="G884" s="73">
        <v>13</v>
      </c>
      <c r="H884" s="73">
        <v>3</v>
      </c>
      <c r="I884" s="73"/>
      <c r="L884"/>
      <c r="M884"/>
      <c r="N884"/>
    </row>
    <row r="885" spans="1:14" x14ac:dyDescent="0.25">
      <c r="A885" s="73" t="s">
        <v>133</v>
      </c>
      <c r="B885" s="73"/>
      <c r="C885" t="s">
        <v>1477</v>
      </c>
      <c r="G885" s="73">
        <v>12</v>
      </c>
      <c r="H885" s="73">
        <v>3</v>
      </c>
      <c r="I885" s="73"/>
      <c r="L885"/>
      <c r="M885"/>
      <c r="N885"/>
    </row>
    <row r="886" spans="1:14" x14ac:dyDescent="0.25">
      <c r="A886" s="73" t="s">
        <v>117</v>
      </c>
      <c r="B886" s="73"/>
      <c r="C886" t="s">
        <v>1087</v>
      </c>
      <c r="D886" s="73">
        <v>4</v>
      </c>
      <c r="G886" s="73">
        <v>12</v>
      </c>
      <c r="H886" s="73">
        <v>3</v>
      </c>
      <c r="I886" s="73"/>
      <c r="L886"/>
      <c r="M886"/>
      <c r="N886"/>
    </row>
    <row r="887" spans="1:14" x14ac:dyDescent="0.25">
      <c r="A887" s="73" t="s">
        <v>117</v>
      </c>
      <c r="B887" s="73"/>
      <c r="C887" t="s">
        <v>1194</v>
      </c>
      <c r="E887" s="73">
        <v>0</v>
      </c>
      <c r="G887" s="73">
        <v>16</v>
      </c>
      <c r="H887" s="73">
        <v>3</v>
      </c>
      <c r="I887" s="73"/>
      <c r="L887"/>
      <c r="M887"/>
      <c r="N887"/>
    </row>
    <row r="888" spans="1:14" x14ac:dyDescent="0.25">
      <c r="A888" s="73" t="s">
        <v>117</v>
      </c>
      <c r="B888" s="73"/>
      <c r="C888" t="s">
        <v>1673</v>
      </c>
      <c r="G888" s="73">
        <v>11</v>
      </c>
      <c r="H888" s="73">
        <v>3</v>
      </c>
      <c r="I888" s="73"/>
      <c r="L888"/>
      <c r="M888"/>
      <c r="N888"/>
    </row>
    <row r="889" spans="1:14" x14ac:dyDescent="0.25">
      <c r="A889" s="73" t="s">
        <v>95</v>
      </c>
      <c r="B889" s="73"/>
      <c r="C889" t="s">
        <v>1246</v>
      </c>
      <c r="D889" s="73">
        <v>2</v>
      </c>
      <c r="E889" s="73">
        <v>0</v>
      </c>
      <c r="G889" s="73">
        <v>15</v>
      </c>
      <c r="H889" s="73">
        <v>3</v>
      </c>
      <c r="I889" s="73"/>
      <c r="L889"/>
      <c r="M889"/>
      <c r="N889"/>
    </row>
    <row r="890" spans="1:14" x14ac:dyDescent="0.25">
      <c r="A890" s="73" t="s">
        <v>95</v>
      </c>
      <c r="B890" s="73"/>
      <c r="C890" t="s">
        <v>1534</v>
      </c>
      <c r="G890" s="73">
        <v>16</v>
      </c>
      <c r="H890" s="73">
        <v>3</v>
      </c>
      <c r="I890" s="73"/>
      <c r="L890"/>
      <c r="M890"/>
      <c r="N890"/>
    </row>
    <row r="891" spans="1:14" x14ac:dyDescent="0.25">
      <c r="A891" s="73" t="s">
        <v>169</v>
      </c>
      <c r="B891" s="73"/>
      <c r="C891" t="s">
        <v>968</v>
      </c>
      <c r="D891" s="73">
        <v>1</v>
      </c>
      <c r="E891" s="73">
        <v>0</v>
      </c>
      <c r="G891" s="73">
        <v>7</v>
      </c>
      <c r="H891" s="73">
        <v>3</v>
      </c>
      <c r="I891" s="73"/>
      <c r="L891"/>
      <c r="M891"/>
      <c r="N891"/>
    </row>
    <row r="892" spans="1:14" x14ac:dyDescent="0.25">
      <c r="A892" s="73" t="s">
        <v>169</v>
      </c>
      <c r="B892" s="73"/>
      <c r="C892" t="s">
        <v>513</v>
      </c>
      <c r="E892" s="73">
        <v>0</v>
      </c>
      <c r="F892" s="73">
        <v>1</v>
      </c>
      <c r="G892" s="73">
        <v>15</v>
      </c>
      <c r="H892" s="73">
        <v>3</v>
      </c>
      <c r="I892" s="73"/>
      <c r="L892"/>
      <c r="M892"/>
      <c r="N892"/>
    </row>
    <row r="893" spans="1:14" x14ac:dyDescent="0.25">
      <c r="A893" s="73" t="s">
        <v>169</v>
      </c>
      <c r="B893" s="73"/>
      <c r="C893" t="s">
        <v>1189</v>
      </c>
      <c r="G893" s="73">
        <v>10</v>
      </c>
      <c r="H893" s="73">
        <v>3</v>
      </c>
      <c r="I893" s="73"/>
      <c r="L893"/>
      <c r="M893"/>
      <c r="N893"/>
    </row>
    <row r="894" spans="1:14" x14ac:dyDescent="0.25">
      <c r="A894" s="73" t="s">
        <v>157</v>
      </c>
      <c r="B894" s="73"/>
      <c r="C894" t="s">
        <v>589</v>
      </c>
      <c r="E894" s="73">
        <v>0</v>
      </c>
      <c r="G894" s="73">
        <v>15</v>
      </c>
      <c r="H894" s="73">
        <v>2</v>
      </c>
      <c r="I894" s="73"/>
      <c r="L894"/>
      <c r="M894"/>
      <c r="N894"/>
    </row>
    <row r="895" spans="1:14" x14ac:dyDescent="0.25">
      <c r="A895" s="73" t="s">
        <v>157</v>
      </c>
      <c r="B895" s="73"/>
      <c r="C895" t="s">
        <v>953</v>
      </c>
      <c r="G895" s="73">
        <v>16</v>
      </c>
      <c r="H895" s="73">
        <v>2</v>
      </c>
      <c r="I895" s="73"/>
      <c r="L895"/>
      <c r="M895"/>
      <c r="N895"/>
    </row>
    <row r="896" spans="1:14" x14ac:dyDescent="0.25">
      <c r="A896" s="73" t="s">
        <v>157</v>
      </c>
      <c r="B896" s="73"/>
      <c r="C896" t="s">
        <v>1457</v>
      </c>
      <c r="F896" s="73">
        <v>0</v>
      </c>
      <c r="G896" s="73">
        <v>11</v>
      </c>
      <c r="H896" s="73">
        <v>2</v>
      </c>
      <c r="I896" s="73"/>
      <c r="L896"/>
      <c r="M896"/>
      <c r="N896"/>
    </row>
    <row r="897" spans="1:14" x14ac:dyDescent="0.25">
      <c r="A897" s="73" t="s">
        <v>161</v>
      </c>
      <c r="B897" s="73"/>
      <c r="C897" t="s">
        <v>942</v>
      </c>
      <c r="G897" s="73">
        <v>15</v>
      </c>
      <c r="H897" s="73">
        <v>2</v>
      </c>
      <c r="I897" s="73"/>
      <c r="L897"/>
      <c r="M897"/>
      <c r="N897"/>
    </row>
    <row r="898" spans="1:14" x14ac:dyDescent="0.25">
      <c r="A898" s="73" t="s">
        <v>143</v>
      </c>
      <c r="B898" s="73"/>
      <c r="C898" t="s">
        <v>615</v>
      </c>
      <c r="D898" s="73">
        <v>1.5</v>
      </c>
      <c r="E898" s="73">
        <v>0</v>
      </c>
      <c r="F898" s="73">
        <v>0</v>
      </c>
      <c r="G898" s="73">
        <v>11</v>
      </c>
      <c r="H898" s="73">
        <v>2</v>
      </c>
      <c r="I898" s="73"/>
      <c r="L898"/>
      <c r="M898"/>
      <c r="N898"/>
    </row>
    <row r="899" spans="1:14" x14ac:dyDescent="0.25">
      <c r="A899" s="73" t="s">
        <v>150</v>
      </c>
      <c r="B899" s="73"/>
      <c r="C899" t="s">
        <v>291</v>
      </c>
      <c r="F899" s="73">
        <v>0</v>
      </c>
      <c r="G899" s="73">
        <v>16</v>
      </c>
      <c r="H899" s="73">
        <v>2</v>
      </c>
      <c r="I899" s="73"/>
      <c r="L899"/>
      <c r="M899"/>
      <c r="N899"/>
    </row>
    <row r="900" spans="1:14" x14ac:dyDescent="0.25">
      <c r="A900" s="73" t="s">
        <v>150</v>
      </c>
      <c r="B900" s="73"/>
      <c r="C900" t="s">
        <v>1478</v>
      </c>
      <c r="E900" s="73">
        <v>1</v>
      </c>
      <c r="G900" s="73">
        <v>9</v>
      </c>
      <c r="H900" s="73">
        <v>2</v>
      </c>
      <c r="I900" s="73"/>
      <c r="L900"/>
      <c r="M900"/>
      <c r="N900"/>
    </row>
    <row r="901" spans="1:14" x14ac:dyDescent="0.25">
      <c r="A901" s="73" t="s">
        <v>123</v>
      </c>
      <c r="B901" s="73"/>
      <c r="C901" t="s">
        <v>634</v>
      </c>
      <c r="G901" s="73">
        <v>3</v>
      </c>
      <c r="H901" s="73">
        <v>2</v>
      </c>
      <c r="I901" s="73"/>
      <c r="L901"/>
      <c r="M901"/>
      <c r="N901"/>
    </row>
    <row r="902" spans="1:14" x14ac:dyDescent="0.25">
      <c r="A902" s="73" t="s">
        <v>123</v>
      </c>
      <c r="B902" s="73"/>
      <c r="C902" t="s">
        <v>1088</v>
      </c>
      <c r="G902" s="73">
        <v>16</v>
      </c>
      <c r="H902" s="73">
        <v>2</v>
      </c>
      <c r="I902" s="73"/>
      <c r="L902"/>
      <c r="M902"/>
      <c r="N902"/>
    </row>
    <row r="903" spans="1:14" x14ac:dyDescent="0.25">
      <c r="A903" s="73" t="s">
        <v>123</v>
      </c>
      <c r="B903" s="73"/>
      <c r="C903" t="s">
        <v>1332</v>
      </c>
      <c r="G903" s="73">
        <v>16</v>
      </c>
      <c r="H903" s="73">
        <v>2</v>
      </c>
      <c r="I903" s="73"/>
      <c r="L903"/>
      <c r="M903"/>
      <c r="N903"/>
    </row>
    <row r="904" spans="1:14" x14ac:dyDescent="0.25">
      <c r="A904" s="73" t="s">
        <v>129</v>
      </c>
      <c r="B904" s="73"/>
      <c r="C904" t="s">
        <v>765</v>
      </c>
      <c r="G904" s="73">
        <v>15</v>
      </c>
      <c r="H904" s="73">
        <v>2</v>
      </c>
      <c r="I904" s="73"/>
      <c r="L904"/>
      <c r="M904"/>
      <c r="N904"/>
    </row>
    <row r="905" spans="1:14" x14ac:dyDescent="0.25">
      <c r="A905" s="73" t="s">
        <v>129</v>
      </c>
      <c r="B905" s="73"/>
      <c r="C905" t="s">
        <v>1010</v>
      </c>
      <c r="F905" s="73">
        <v>1</v>
      </c>
      <c r="G905" s="73">
        <v>10</v>
      </c>
      <c r="H905" s="73">
        <v>2</v>
      </c>
      <c r="I905" s="73"/>
      <c r="L905"/>
      <c r="M905"/>
      <c r="N905"/>
    </row>
    <row r="906" spans="1:14" x14ac:dyDescent="0.25">
      <c r="A906" s="73" t="s">
        <v>129</v>
      </c>
      <c r="B906" s="73"/>
      <c r="C906" t="s">
        <v>1372</v>
      </c>
      <c r="G906" s="73">
        <v>9</v>
      </c>
      <c r="H906" s="73">
        <v>2</v>
      </c>
      <c r="I906" s="73"/>
      <c r="L906"/>
      <c r="M906"/>
      <c r="N906"/>
    </row>
    <row r="907" spans="1:14" x14ac:dyDescent="0.25">
      <c r="A907" s="73" t="s">
        <v>129</v>
      </c>
      <c r="B907" s="73"/>
      <c r="C907" t="s">
        <v>459</v>
      </c>
      <c r="G907" s="73">
        <v>9</v>
      </c>
      <c r="H907" s="73">
        <v>2</v>
      </c>
      <c r="I907" s="73"/>
      <c r="L907"/>
      <c r="M907"/>
      <c r="N907"/>
    </row>
    <row r="908" spans="1:14" x14ac:dyDescent="0.25">
      <c r="A908" s="73" t="s">
        <v>113</v>
      </c>
      <c r="B908" s="73"/>
      <c r="C908" t="s">
        <v>1248</v>
      </c>
      <c r="D908" s="73">
        <v>1.5</v>
      </c>
      <c r="F908" s="73">
        <v>2</v>
      </c>
      <c r="G908" s="73">
        <v>12</v>
      </c>
      <c r="H908" s="73">
        <v>2</v>
      </c>
      <c r="I908" s="73"/>
      <c r="L908"/>
      <c r="M908"/>
      <c r="N908"/>
    </row>
    <row r="909" spans="1:14" x14ac:dyDescent="0.25">
      <c r="A909" s="73" t="s">
        <v>99</v>
      </c>
      <c r="B909" s="73"/>
      <c r="C909" t="s">
        <v>1763</v>
      </c>
      <c r="F909" s="73">
        <v>0</v>
      </c>
      <c r="G909" s="73">
        <v>16</v>
      </c>
      <c r="H909" s="73">
        <v>2</v>
      </c>
      <c r="I909" s="73"/>
      <c r="L909"/>
      <c r="M909"/>
      <c r="N909"/>
    </row>
    <row r="910" spans="1:14" x14ac:dyDescent="0.25">
      <c r="A910" s="73" t="s">
        <v>147</v>
      </c>
      <c r="B910" s="73"/>
      <c r="C910" t="s">
        <v>471</v>
      </c>
      <c r="G910" s="73">
        <v>14</v>
      </c>
      <c r="H910" s="73">
        <v>2</v>
      </c>
      <c r="I910" s="73"/>
      <c r="L910"/>
      <c r="M910"/>
      <c r="N910"/>
    </row>
    <row r="911" spans="1:14" x14ac:dyDescent="0.25">
      <c r="A911" s="73" t="s">
        <v>147</v>
      </c>
      <c r="B911" s="73"/>
      <c r="C911" t="s">
        <v>705</v>
      </c>
      <c r="G911" s="73">
        <v>16</v>
      </c>
      <c r="H911" s="73">
        <v>2</v>
      </c>
      <c r="I911" s="73"/>
      <c r="L911"/>
      <c r="M911"/>
      <c r="N911"/>
    </row>
    <row r="912" spans="1:14" x14ac:dyDescent="0.25">
      <c r="A912" s="73" t="s">
        <v>105</v>
      </c>
      <c r="B912" s="73"/>
      <c r="C912" t="s">
        <v>516</v>
      </c>
      <c r="F912" s="73">
        <v>1</v>
      </c>
      <c r="G912" s="73">
        <v>6</v>
      </c>
      <c r="H912" s="73">
        <v>2</v>
      </c>
      <c r="I912" s="73"/>
      <c r="L912"/>
      <c r="M912"/>
      <c r="N912"/>
    </row>
    <row r="913" spans="1:14" x14ac:dyDescent="0.25">
      <c r="A913" s="73" t="s">
        <v>105</v>
      </c>
      <c r="B913" s="73"/>
      <c r="C913" t="s">
        <v>719</v>
      </c>
      <c r="E913" s="73">
        <v>0</v>
      </c>
      <c r="G913" s="73">
        <v>10</v>
      </c>
      <c r="H913" s="73">
        <v>2</v>
      </c>
      <c r="I913" s="73"/>
      <c r="L913"/>
      <c r="M913"/>
      <c r="N913"/>
    </row>
    <row r="914" spans="1:14" x14ac:dyDescent="0.25">
      <c r="A914" s="73" t="s">
        <v>105</v>
      </c>
      <c r="B914" s="73"/>
      <c r="C914" t="s">
        <v>1227</v>
      </c>
      <c r="G914" s="73">
        <v>4</v>
      </c>
      <c r="H914" s="73">
        <v>2</v>
      </c>
      <c r="I914" s="73"/>
      <c r="L914"/>
      <c r="M914"/>
      <c r="N914"/>
    </row>
    <row r="915" spans="1:14" x14ac:dyDescent="0.25">
      <c r="A915" s="73" t="s">
        <v>105</v>
      </c>
      <c r="B915" s="73"/>
      <c r="C915" t="s">
        <v>1550</v>
      </c>
      <c r="E915" s="73">
        <v>0</v>
      </c>
      <c r="G915" s="73">
        <v>16</v>
      </c>
      <c r="H915" s="73">
        <v>2</v>
      </c>
      <c r="I915" s="73"/>
      <c r="L915"/>
      <c r="M915"/>
      <c r="N915"/>
    </row>
    <row r="916" spans="1:14" x14ac:dyDescent="0.25">
      <c r="A916" s="73" t="s">
        <v>141</v>
      </c>
      <c r="B916" s="73"/>
      <c r="C916" t="s">
        <v>424</v>
      </c>
      <c r="G916" s="73">
        <v>4</v>
      </c>
      <c r="H916" s="73">
        <v>2</v>
      </c>
      <c r="I916" s="73"/>
      <c r="L916"/>
      <c r="M916"/>
      <c r="N916"/>
    </row>
    <row r="917" spans="1:14" x14ac:dyDescent="0.25">
      <c r="A917" s="73" t="s">
        <v>141</v>
      </c>
      <c r="B917" s="73"/>
      <c r="C917" t="s">
        <v>1320</v>
      </c>
      <c r="E917" s="73">
        <v>0</v>
      </c>
      <c r="G917" s="73">
        <v>3</v>
      </c>
      <c r="H917" s="73">
        <v>2</v>
      </c>
      <c r="I917" s="73"/>
      <c r="L917"/>
      <c r="M917"/>
      <c r="N917"/>
    </row>
    <row r="918" spans="1:14" x14ac:dyDescent="0.25">
      <c r="A918" s="73" t="s">
        <v>141</v>
      </c>
      <c r="B918" s="73"/>
      <c r="C918" t="s">
        <v>454</v>
      </c>
      <c r="G918" s="73">
        <v>10</v>
      </c>
      <c r="H918" s="73">
        <v>2</v>
      </c>
      <c r="I918" s="73"/>
      <c r="L918"/>
      <c r="M918"/>
      <c r="N918"/>
    </row>
    <row r="919" spans="1:14" x14ac:dyDescent="0.25">
      <c r="A919" s="73" t="s">
        <v>103</v>
      </c>
      <c r="B919" s="73"/>
      <c r="C919" t="s">
        <v>1033</v>
      </c>
      <c r="E919" s="73">
        <v>0</v>
      </c>
      <c r="G919" s="73">
        <v>6</v>
      </c>
      <c r="H919" s="73">
        <v>2</v>
      </c>
      <c r="I919" s="73"/>
      <c r="L919"/>
      <c r="M919"/>
      <c r="N919"/>
    </row>
    <row r="920" spans="1:14" x14ac:dyDescent="0.25">
      <c r="A920" s="73" t="s">
        <v>111</v>
      </c>
      <c r="B920" s="73"/>
      <c r="C920" t="s">
        <v>847</v>
      </c>
      <c r="D920" s="73">
        <v>1</v>
      </c>
      <c r="E920" s="73">
        <v>1</v>
      </c>
      <c r="G920" s="73">
        <v>11</v>
      </c>
      <c r="H920" s="73">
        <v>2</v>
      </c>
      <c r="I920" s="73"/>
      <c r="L920"/>
      <c r="M920"/>
      <c r="N920"/>
    </row>
    <row r="921" spans="1:14" x14ac:dyDescent="0.25">
      <c r="A921" s="73" t="s">
        <v>111</v>
      </c>
      <c r="B921" s="73"/>
      <c r="C921" t="s">
        <v>323</v>
      </c>
      <c r="F921" s="73">
        <v>1</v>
      </c>
      <c r="G921" s="73">
        <v>16</v>
      </c>
      <c r="H921" s="73">
        <v>2</v>
      </c>
      <c r="I921" s="73"/>
      <c r="L921"/>
      <c r="M921"/>
      <c r="N921"/>
    </row>
    <row r="922" spans="1:14" x14ac:dyDescent="0.25">
      <c r="A922" s="73" t="s">
        <v>111</v>
      </c>
      <c r="B922" s="73"/>
      <c r="C922" t="s">
        <v>623</v>
      </c>
      <c r="E922" s="73">
        <v>0</v>
      </c>
      <c r="G922" s="73">
        <v>8</v>
      </c>
      <c r="H922" s="73">
        <v>2</v>
      </c>
      <c r="I922" s="73"/>
      <c r="L922"/>
      <c r="M922"/>
      <c r="N922"/>
    </row>
    <row r="923" spans="1:14" x14ac:dyDescent="0.25">
      <c r="A923" s="73" t="s">
        <v>111</v>
      </c>
      <c r="B923" s="73"/>
      <c r="C923" t="s">
        <v>1668</v>
      </c>
      <c r="G923" s="73">
        <v>11</v>
      </c>
      <c r="H923" s="73">
        <v>2</v>
      </c>
      <c r="I923" s="73"/>
      <c r="L923"/>
      <c r="M923"/>
      <c r="N923"/>
    </row>
    <row r="924" spans="1:14" x14ac:dyDescent="0.25">
      <c r="A924" s="73" t="s">
        <v>93</v>
      </c>
      <c r="B924" s="73"/>
      <c r="C924" t="s">
        <v>542</v>
      </c>
      <c r="F924" s="73">
        <v>0</v>
      </c>
      <c r="G924" s="73">
        <v>12</v>
      </c>
      <c r="H924" s="73">
        <v>2</v>
      </c>
      <c r="I924" s="73"/>
      <c r="L924"/>
      <c r="M924"/>
      <c r="N924"/>
    </row>
    <row r="925" spans="1:14" x14ac:dyDescent="0.25">
      <c r="A925" s="73" t="s">
        <v>93</v>
      </c>
      <c r="B925" s="73"/>
      <c r="C925" t="s">
        <v>799</v>
      </c>
      <c r="G925" s="73">
        <v>13</v>
      </c>
      <c r="H925" s="73">
        <v>2</v>
      </c>
      <c r="I925" s="73"/>
      <c r="L925"/>
      <c r="M925"/>
      <c r="N925"/>
    </row>
    <row r="926" spans="1:14" x14ac:dyDescent="0.25">
      <c r="A926" s="73" t="s">
        <v>93</v>
      </c>
      <c r="B926" s="73"/>
      <c r="C926" t="s">
        <v>987</v>
      </c>
      <c r="G926" s="73">
        <v>16</v>
      </c>
      <c r="H926" s="73">
        <v>2</v>
      </c>
      <c r="I926" s="73"/>
      <c r="L926"/>
      <c r="M926"/>
      <c r="N926"/>
    </row>
    <row r="927" spans="1:14" x14ac:dyDescent="0.25">
      <c r="A927" s="73" t="s">
        <v>93</v>
      </c>
      <c r="B927" s="73"/>
      <c r="C927" t="s">
        <v>1188</v>
      </c>
      <c r="G927" s="73">
        <v>16</v>
      </c>
      <c r="H927" s="73">
        <v>2</v>
      </c>
      <c r="I927" s="73"/>
      <c r="L927"/>
      <c r="M927"/>
      <c r="N927"/>
    </row>
    <row r="928" spans="1:14" x14ac:dyDescent="0.25">
      <c r="A928" s="73" t="s">
        <v>93</v>
      </c>
      <c r="B928" s="73"/>
      <c r="C928" t="s">
        <v>1306</v>
      </c>
      <c r="G928" s="73">
        <v>11</v>
      </c>
      <c r="H928" s="73">
        <v>2</v>
      </c>
      <c r="I928" s="73"/>
      <c r="L928"/>
      <c r="M928"/>
      <c r="N928"/>
    </row>
    <row r="929" spans="1:14" x14ac:dyDescent="0.25">
      <c r="A929" s="73" t="s">
        <v>93</v>
      </c>
      <c r="B929" s="73"/>
      <c r="C929" t="s">
        <v>446</v>
      </c>
      <c r="G929" s="73">
        <v>5</v>
      </c>
      <c r="H929" s="73">
        <v>2</v>
      </c>
      <c r="I929" s="73"/>
      <c r="L929"/>
      <c r="M929"/>
      <c r="N929"/>
    </row>
    <row r="930" spans="1:14" x14ac:dyDescent="0.25">
      <c r="A930" s="73" t="s">
        <v>93</v>
      </c>
      <c r="B930" s="73"/>
      <c r="C930" t="s">
        <v>458</v>
      </c>
      <c r="F930" s="73">
        <v>0</v>
      </c>
      <c r="G930" s="73">
        <v>8</v>
      </c>
      <c r="H930" s="73">
        <v>2</v>
      </c>
      <c r="I930" s="73"/>
      <c r="L930"/>
      <c r="M930"/>
      <c r="N930"/>
    </row>
    <row r="931" spans="1:14" x14ac:dyDescent="0.25">
      <c r="A931" s="73" t="s">
        <v>139</v>
      </c>
      <c r="B931" s="73"/>
      <c r="C931" t="s">
        <v>1109</v>
      </c>
      <c r="D931" s="73">
        <v>6.5</v>
      </c>
      <c r="F931" s="73">
        <v>1</v>
      </c>
      <c r="G931" s="73">
        <v>16</v>
      </c>
      <c r="H931" s="73">
        <v>2</v>
      </c>
      <c r="I931" s="73"/>
      <c r="L931"/>
      <c r="M931"/>
      <c r="N931"/>
    </row>
    <row r="932" spans="1:14" x14ac:dyDescent="0.25">
      <c r="A932" s="73" t="s">
        <v>139</v>
      </c>
      <c r="B932" s="73"/>
      <c r="C932" t="s">
        <v>1632</v>
      </c>
      <c r="G932" s="73">
        <v>16</v>
      </c>
      <c r="H932" s="73">
        <v>2</v>
      </c>
      <c r="I932" s="73"/>
      <c r="L932"/>
      <c r="M932"/>
      <c r="N932"/>
    </row>
    <row r="933" spans="1:14" x14ac:dyDescent="0.25">
      <c r="A933" s="73" t="s">
        <v>109</v>
      </c>
      <c r="B933" s="73"/>
      <c r="C933" t="s">
        <v>900</v>
      </c>
      <c r="G933" s="73">
        <v>9</v>
      </c>
      <c r="H933" s="73">
        <v>2</v>
      </c>
      <c r="I933" s="73"/>
      <c r="L933"/>
      <c r="M933"/>
      <c r="N933"/>
    </row>
    <row r="934" spans="1:14" x14ac:dyDescent="0.25">
      <c r="A934" s="73" t="s">
        <v>109</v>
      </c>
      <c r="B934" s="73"/>
      <c r="C934" t="s">
        <v>1548</v>
      </c>
      <c r="F934" s="73">
        <v>0</v>
      </c>
      <c r="G934" s="73">
        <v>14</v>
      </c>
      <c r="H934" s="73">
        <v>2</v>
      </c>
      <c r="I934" s="73"/>
      <c r="L934"/>
      <c r="M934"/>
      <c r="N934"/>
    </row>
    <row r="935" spans="1:14" x14ac:dyDescent="0.25">
      <c r="A935" s="73" t="s">
        <v>109</v>
      </c>
      <c r="B935" s="73"/>
      <c r="C935" t="s">
        <v>1642</v>
      </c>
      <c r="G935" s="73">
        <v>8</v>
      </c>
      <c r="H935" s="73">
        <v>2</v>
      </c>
      <c r="I935" s="73"/>
      <c r="L935"/>
      <c r="M935"/>
      <c r="N935"/>
    </row>
    <row r="936" spans="1:14" x14ac:dyDescent="0.25">
      <c r="A936" s="73" t="s">
        <v>127</v>
      </c>
      <c r="B936" s="73"/>
      <c r="C936" t="s">
        <v>1695</v>
      </c>
      <c r="D936" s="73">
        <v>2</v>
      </c>
      <c r="G936" s="73">
        <v>16</v>
      </c>
      <c r="H936" s="73">
        <v>2</v>
      </c>
      <c r="I936" s="73"/>
      <c r="L936"/>
      <c r="M936"/>
      <c r="N936"/>
    </row>
    <row r="937" spans="1:14" x14ac:dyDescent="0.25">
      <c r="A937" s="73" t="s">
        <v>127</v>
      </c>
      <c r="B937" s="73"/>
      <c r="C937" t="s">
        <v>1767</v>
      </c>
      <c r="F937" s="73">
        <v>1</v>
      </c>
      <c r="G937" s="73">
        <v>12</v>
      </c>
      <c r="H937" s="73">
        <v>2</v>
      </c>
      <c r="I937" s="73"/>
      <c r="L937"/>
      <c r="M937"/>
      <c r="N937"/>
    </row>
    <row r="938" spans="1:14" x14ac:dyDescent="0.25">
      <c r="A938" s="73" t="s">
        <v>125</v>
      </c>
      <c r="B938" s="73"/>
      <c r="C938" t="s">
        <v>1111</v>
      </c>
      <c r="D938" s="73">
        <v>3</v>
      </c>
      <c r="E938" s="73">
        <v>0</v>
      </c>
      <c r="F938" s="73">
        <v>1</v>
      </c>
      <c r="G938" s="73">
        <v>16</v>
      </c>
      <c r="H938" s="73">
        <v>2</v>
      </c>
      <c r="I938" s="73"/>
      <c r="L938"/>
      <c r="M938"/>
      <c r="N938"/>
    </row>
    <row r="939" spans="1:14" x14ac:dyDescent="0.25">
      <c r="A939" s="73" t="s">
        <v>125</v>
      </c>
      <c r="B939" s="73"/>
      <c r="C939" t="s">
        <v>1244</v>
      </c>
      <c r="E939" s="73">
        <v>1</v>
      </c>
      <c r="F939" s="73">
        <v>1</v>
      </c>
      <c r="G939" s="73">
        <v>13</v>
      </c>
      <c r="H939" s="73">
        <v>2</v>
      </c>
      <c r="I939" s="73"/>
      <c r="L939"/>
      <c r="M939"/>
      <c r="N939"/>
    </row>
    <row r="940" spans="1:14" x14ac:dyDescent="0.25">
      <c r="A940" s="73" t="s">
        <v>97</v>
      </c>
      <c r="B940" s="73"/>
      <c r="C940" t="s">
        <v>1029</v>
      </c>
      <c r="F940" s="73">
        <v>0</v>
      </c>
      <c r="G940" s="73">
        <v>5</v>
      </c>
      <c r="H940" s="73">
        <v>2</v>
      </c>
      <c r="I940" s="73"/>
      <c r="L940"/>
      <c r="M940"/>
      <c r="N940"/>
    </row>
    <row r="941" spans="1:14" x14ac:dyDescent="0.25">
      <c r="A941" s="73" t="s">
        <v>97</v>
      </c>
      <c r="B941" s="73"/>
      <c r="C941" t="s">
        <v>383</v>
      </c>
      <c r="G941" s="73">
        <v>16</v>
      </c>
      <c r="H941" s="73">
        <v>2</v>
      </c>
      <c r="I941" s="73"/>
      <c r="L941"/>
      <c r="M941"/>
      <c r="N941"/>
    </row>
    <row r="942" spans="1:14" x14ac:dyDescent="0.25">
      <c r="A942" s="73" t="s">
        <v>145</v>
      </c>
      <c r="B942" s="73"/>
      <c r="C942" t="s">
        <v>732</v>
      </c>
      <c r="G942" s="73">
        <v>4</v>
      </c>
      <c r="H942" s="73">
        <v>2</v>
      </c>
      <c r="I942" s="73"/>
      <c r="L942"/>
      <c r="M942"/>
      <c r="N942"/>
    </row>
    <row r="943" spans="1:14" x14ac:dyDescent="0.25">
      <c r="A943" s="73" t="s">
        <v>145</v>
      </c>
      <c r="B943" s="73"/>
      <c r="C943" t="s">
        <v>963</v>
      </c>
      <c r="G943" s="73">
        <v>16</v>
      </c>
      <c r="H943" s="73">
        <v>2</v>
      </c>
      <c r="I943" s="73"/>
      <c r="L943"/>
      <c r="M943"/>
      <c r="N943"/>
    </row>
    <row r="944" spans="1:14" x14ac:dyDescent="0.25">
      <c r="A944" s="73" t="s">
        <v>145</v>
      </c>
      <c r="B944" s="73"/>
      <c r="C944" t="s">
        <v>1331</v>
      </c>
      <c r="E944" s="73">
        <v>1</v>
      </c>
      <c r="G944" s="73">
        <v>14</v>
      </c>
      <c r="H944" s="73">
        <v>2</v>
      </c>
      <c r="I944" s="73"/>
      <c r="L944"/>
      <c r="M944"/>
      <c r="N944"/>
    </row>
    <row r="945" spans="1:14" x14ac:dyDescent="0.25">
      <c r="A945" s="73" t="s">
        <v>119</v>
      </c>
      <c r="B945" s="73"/>
      <c r="C945" t="s">
        <v>325</v>
      </c>
      <c r="G945" s="73">
        <v>16</v>
      </c>
      <c r="H945" s="73">
        <v>2</v>
      </c>
      <c r="I945" s="73"/>
      <c r="L945"/>
      <c r="M945"/>
      <c r="N945"/>
    </row>
    <row r="946" spans="1:14" x14ac:dyDescent="0.25">
      <c r="A946" s="73" t="s">
        <v>101</v>
      </c>
      <c r="B946" s="73"/>
      <c r="C946" t="s">
        <v>355</v>
      </c>
      <c r="F946" s="73">
        <v>0</v>
      </c>
      <c r="G946" s="73">
        <v>16</v>
      </c>
      <c r="H946" s="73">
        <v>2</v>
      </c>
      <c r="I946" s="73"/>
      <c r="L946"/>
      <c r="M946"/>
      <c r="N946"/>
    </row>
    <row r="947" spans="1:14" x14ac:dyDescent="0.25">
      <c r="A947" s="73" t="s">
        <v>101</v>
      </c>
      <c r="B947" s="73"/>
      <c r="C947" t="s">
        <v>910</v>
      </c>
      <c r="F947" s="73">
        <v>0</v>
      </c>
      <c r="G947" s="73">
        <v>16</v>
      </c>
      <c r="H947" s="73">
        <v>2</v>
      </c>
      <c r="I947" s="73"/>
      <c r="L947"/>
      <c r="M947"/>
      <c r="N947"/>
    </row>
    <row r="948" spans="1:14" x14ac:dyDescent="0.25">
      <c r="A948" s="73" t="s">
        <v>101</v>
      </c>
      <c r="B948" s="73"/>
      <c r="C948" t="s">
        <v>331</v>
      </c>
      <c r="G948" s="73">
        <v>14</v>
      </c>
      <c r="H948" s="73">
        <v>2</v>
      </c>
      <c r="I948" s="73"/>
      <c r="L948"/>
      <c r="M948"/>
      <c r="N948"/>
    </row>
    <row r="949" spans="1:14" x14ac:dyDescent="0.25">
      <c r="A949" s="73" t="s">
        <v>107</v>
      </c>
      <c r="B949" s="73"/>
      <c r="C949" t="s">
        <v>1492</v>
      </c>
      <c r="D949" s="73">
        <v>1</v>
      </c>
      <c r="E949" s="73">
        <v>2</v>
      </c>
      <c r="F949" s="73">
        <v>2</v>
      </c>
      <c r="G949" s="73">
        <v>16</v>
      </c>
      <c r="H949" s="73">
        <v>2</v>
      </c>
      <c r="I949" s="73"/>
      <c r="L949"/>
      <c r="M949"/>
      <c r="N949"/>
    </row>
    <row r="950" spans="1:14" x14ac:dyDescent="0.25">
      <c r="A950" s="73" t="s">
        <v>107</v>
      </c>
      <c r="B950" s="73"/>
      <c r="C950" t="s">
        <v>685</v>
      </c>
      <c r="F950" s="73">
        <v>0</v>
      </c>
      <c r="G950" s="73">
        <v>16</v>
      </c>
      <c r="H950" s="73">
        <v>2</v>
      </c>
      <c r="I950" s="73"/>
      <c r="L950"/>
      <c r="M950"/>
      <c r="N950"/>
    </row>
    <row r="951" spans="1:14" x14ac:dyDescent="0.25">
      <c r="A951" s="73" t="s">
        <v>137</v>
      </c>
      <c r="B951" s="73"/>
      <c r="C951" t="s">
        <v>567</v>
      </c>
      <c r="F951" s="73">
        <v>0</v>
      </c>
      <c r="G951" s="73">
        <v>16</v>
      </c>
      <c r="H951" s="73">
        <v>2</v>
      </c>
      <c r="I951" s="73"/>
      <c r="L951"/>
      <c r="M951"/>
      <c r="N951"/>
    </row>
    <row r="952" spans="1:14" x14ac:dyDescent="0.25">
      <c r="A952" s="73" t="s">
        <v>135</v>
      </c>
      <c r="B952" s="73"/>
      <c r="C952" t="s">
        <v>652</v>
      </c>
      <c r="D952" s="73">
        <v>1</v>
      </c>
      <c r="G952" s="73">
        <v>5</v>
      </c>
      <c r="H952" s="73">
        <v>2</v>
      </c>
      <c r="I952" s="73"/>
      <c r="L952"/>
      <c r="M952"/>
      <c r="N952"/>
    </row>
    <row r="953" spans="1:14" x14ac:dyDescent="0.25">
      <c r="A953" s="73" t="s">
        <v>135</v>
      </c>
      <c r="B953" s="73"/>
      <c r="C953" t="s">
        <v>551</v>
      </c>
      <c r="G953" s="73">
        <v>13</v>
      </c>
      <c r="H953" s="73">
        <v>2</v>
      </c>
      <c r="I953" s="73"/>
      <c r="L953"/>
      <c r="M953"/>
      <c r="N953"/>
    </row>
    <row r="954" spans="1:14" x14ac:dyDescent="0.25">
      <c r="A954" s="73" t="s">
        <v>135</v>
      </c>
      <c r="B954" s="73"/>
      <c r="C954" t="s">
        <v>931</v>
      </c>
      <c r="E954" s="73">
        <v>1</v>
      </c>
      <c r="G954" s="73">
        <v>14</v>
      </c>
      <c r="H954" s="73">
        <v>2</v>
      </c>
      <c r="I954" s="73"/>
      <c r="L954"/>
      <c r="M954"/>
      <c r="N954"/>
    </row>
    <row r="955" spans="1:14" x14ac:dyDescent="0.25">
      <c r="A955" s="73" t="s">
        <v>135</v>
      </c>
      <c r="B955" s="73"/>
      <c r="C955" t="s">
        <v>178</v>
      </c>
      <c r="F955" s="73">
        <v>0</v>
      </c>
      <c r="G955" s="73">
        <v>5</v>
      </c>
      <c r="H955" s="73">
        <v>2</v>
      </c>
      <c r="I955" s="73"/>
      <c r="L955"/>
      <c r="M955"/>
      <c r="N955"/>
    </row>
    <row r="956" spans="1:14" x14ac:dyDescent="0.25">
      <c r="A956" s="73" t="s">
        <v>121</v>
      </c>
      <c r="B956" s="73"/>
      <c r="C956" t="s">
        <v>633</v>
      </c>
      <c r="G956" s="73">
        <v>14</v>
      </c>
      <c r="H956" s="73">
        <v>2</v>
      </c>
      <c r="I956" s="73"/>
      <c r="L956"/>
      <c r="M956"/>
      <c r="N956"/>
    </row>
    <row r="957" spans="1:14" x14ac:dyDescent="0.25">
      <c r="A957" s="73" t="s">
        <v>121</v>
      </c>
      <c r="B957" s="73"/>
      <c r="C957" t="s">
        <v>1153</v>
      </c>
      <c r="E957" s="73">
        <v>3</v>
      </c>
      <c r="G957" s="73">
        <v>16</v>
      </c>
      <c r="H957" s="73">
        <v>2</v>
      </c>
      <c r="I957" s="73"/>
      <c r="L957"/>
      <c r="M957"/>
      <c r="N957"/>
    </row>
    <row r="958" spans="1:14" x14ac:dyDescent="0.25">
      <c r="A958" s="73" t="s">
        <v>115</v>
      </c>
      <c r="B958" s="73"/>
      <c r="C958" t="s">
        <v>958</v>
      </c>
      <c r="G958" s="73">
        <v>10</v>
      </c>
      <c r="H958" s="73">
        <v>2</v>
      </c>
      <c r="I958" s="73"/>
      <c r="L958"/>
      <c r="M958"/>
      <c r="N958"/>
    </row>
    <row r="959" spans="1:14" x14ac:dyDescent="0.25">
      <c r="A959" s="73" t="s">
        <v>115</v>
      </c>
      <c r="B959" s="73"/>
      <c r="C959" t="s">
        <v>1047</v>
      </c>
      <c r="E959" s="73">
        <v>1</v>
      </c>
      <c r="F959" s="73">
        <v>1</v>
      </c>
      <c r="G959" s="73">
        <v>15</v>
      </c>
      <c r="H959" s="73">
        <v>2</v>
      </c>
      <c r="I959" s="73"/>
      <c r="L959"/>
      <c r="M959"/>
      <c r="N959"/>
    </row>
    <row r="960" spans="1:14" x14ac:dyDescent="0.25">
      <c r="A960" s="73" t="s">
        <v>115</v>
      </c>
      <c r="B960" s="73"/>
      <c r="C960" t="s">
        <v>1528</v>
      </c>
      <c r="E960" s="73">
        <v>0</v>
      </c>
      <c r="G960" s="73">
        <v>5</v>
      </c>
      <c r="H960" s="73">
        <v>2</v>
      </c>
      <c r="I960" s="73"/>
      <c r="L960"/>
      <c r="M960"/>
      <c r="N960"/>
    </row>
    <row r="961" spans="1:14" x14ac:dyDescent="0.25">
      <c r="A961" s="73" t="s">
        <v>115</v>
      </c>
      <c r="B961" s="73"/>
      <c r="C961" t="s">
        <v>1651</v>
      </c>
      <c r="E961" s="73">
        <v>0</v>
      </c>
      <c r="G961" s="73">
        <v>2</v>
      </c>
      <c r="H961" s="73">
        <v>2</v>
      </c>
      <c r="I961" s="73"/>
      <c r="L961"/>
      <c r="M961"/>
      <c r="N961"/>
    </row>
    <row r="962" spans="1:14" x14ac:dyDescent="0.25">
      <c r="A962" s="73" t="s">
        <v>131</v>
      </c>
      <c r="B962" s="73"/>
      <c r="C962" t="s">
        <v>1120</v>
      </c>
      <c r="D962" s="73">
        <v>1</v>
      </c>
      <c r="E962" s="73">
        <v>0</v>
      </c>
      <c r="F962" s="73">
        <v>1</v>
      </c>
      <c r="G962" s="73">
        <v>16</v>
      </c>
      <c r="H962" s="73">
        <v>2</v>
      </c>
      <c r="I962" s="73"/>
      <c r="L962"/>
      <c r="M962"/>
      <c r="N962"/>
    </row>
    <row r="963" spans="1:14" x14ac:dyDescent="0.25">
      <c r="A963" s="73" t="s">
        <v>131</v>
      </c>
      <c r="B963" s="73"/>
      <c r="C963" t="s">
        <v>167</v>
      </c>
      <c r="F963" s="73">
        <v>0</v>
      </c>
      <c r="G963" s="73">
        <v>6</v>
      </c>
      <c r="H963" s="73">
        <v>2</v>
      </c>
      <c r="I963" s="73"/>
      <c r="L963"/>
      <c r="M963"/>
      <c r="N963"/>
    </row>
    <row r="964" spans="1:14" x14ac:dyDescent="0.25">
      <c r="A964" s="73" t="s">
        <v>131</v>
      </c>
      <c r="B964" s="73"/>
      <c r="C964" t="s">
        <v>594</v>
      </c>
      <c r="F964" s="73">
        <v>1</v>
      </c>
      <c r="G964" s="73">
        <v>6</v>
      </c>
      <c r="H964" s="73">
        <v>2</v>
      </c>
      <c r="I964" s="73"/>
      <c r="L964"/>
      <c r="M964"/>
      <c r="N964"/>
    </row>
    <row r="965" spans="1:14" x14ac:dyDescent="0.25">
      <c r="A965" s="73" t="s">
        <v>131</v>
      </c>
      <c r="B965" s="73"/>
      <c r="C965" t="s">
        <v>937</v>
      </c>
      <c r="F965" s="73">
        <v>1</v>
      </c>
      <c r="G965" s="73">
        <v>10</v>
      </c>
      <c r="H965" s="73">
        <v>2</v>
      </c>
      <c r="I965" s="73"/>
      <c r="L965"/>
      <c r="M965"/>
      <c r="N965"/>
    </row>
    <row r="966" spans="1:14" x14ac:dyDescent="0.25">
      <c r="A966" s="73" t="s">
        <v>133</v>
      </c>
      <c r="B966" s="73"/>
      <c r="C966" t="s">
        <v>311</v>
      </c>
      <c r="F966" s="73">
        <v>0</v>
      </c>
      <c r="G966" s="73">
        <v>7</v>
      </c>
      <c r="H966" s="73">
        <v>2</v>
      </c>
      <c r="I966" s="73"/>
      <c r="L966"/>
      <c r="M966"/>
      <c r="N966"/>
    </row>
    <row r="967" spans="1:14" x14ac:dyDescent="0.25">
      <c r="A967" s="73" t="s">
        <v>133</v>
      </c>
      <c r="B967" s="73"/>
      <c r="C967" t="s">
        <v>1026</v>
      </c>
      <c r="F967" s="73">
        <v>0</v>
      </c>
      <c r="G967" s="73">
        <v>16</v>
      </c>
      <c r="H967" s="73">
        <v>2</v>
      </c>
      <c r="I967" s="73"/>
      <c r="L967"/>
      <c r="M967"/>
      <c r="N967"/>
    </row>
    <row r="968" spans="1:14" x14ac:dyDescent="0.25">
      <c r="A968" s="73" t="s">
        <v>117</v>
      </c>
      <c r="B968" s="73"/>
      <c r="C968" t="s">
        <v>841</v>
      </c>
      <c r="D968" s="73">
        <v>17</v>
      </c>
      <c r="E968" s="73">
        <v>0</v>
      </c>
      <c r="F968" s="73">
        <v>2</v>
      </c>
      <c r="G968" s="73">
        <v>16</v>
      </c>
      <c r="H968" s="73">
        <v>2</v>
      </c>
      <c r="I968" s="73"/>
      <c r="L968"/>
      <c r="M968"/>
      <c r="N968"/>
    </row>
    <row r="969" spans="1:14" x14ac:dyDescent="0.25">
      <c r="A969" s="73" t="s">
        <v>117</v>
      </c>
      <c r="B969" s="73"/>
      <c r="C969" t="s">
        <v>1315</v>
      </c>
      <c r="E969" s="73">
        <v>1</v>
      </c>
      <c r="F969" s="73">
        <v>2</v>
      </c>
      <c r="G969" s="73">
        <v>16</v>
      </c>
      <c r="H969" s="73">
        <v>2</v>
      </c>
      <c r="I969" s="73"/>
      <c r="L969"/>
      <c r="M969"/>
      <c r="N969"/>
    </row>
    <row r="970" spans="1:14" x14ac:dyDescent="0.25">
      <c r="A970" s="73" t="s">
        <v>117</v>
      </c>
      <c r="B970" s="73"/>
      <c r="C970" t="s">
        <v>276</v>
      </c>
      <c r="F970" s="73">
        <v>0</v>
      </c>
      <c r="G970" s="73">
        <v>13</v>
      </c>
      <c r="H970" s="73">
        <v>2</v>
      </c>
      <c r="I970" s="73"/>
      <c r="L970"/>
      <c r="M970"/>
      <c r="N970"/>
    </row>
    <row r="971" spans="1:14" x14ac:dyDescent="0.25">
      <c r="A971" s="73" t="s">
        <v>95</v>
      </c>
      <c r="B971" s="73"/>
      <c r="C971" t="s">
        <v>1410</v>
      </c>
      <c r="D971" s="73">
        <v>2</v>
      </c>
      <c r="G971" s="73">
        <v>15</v>
      </c>
      <c r="H971" s="73">
        <v>2</v>
      </c>
      <c r="I971" s="73"/>
      <c r="L971"/>
      <c r="M971"/>
      <c r="N971"/>
    </row>
    <row r="972" spans="1:14" x14ac:dyDescent="0.25">
      <c r="A972" s="73" t="s">
        <v>152</v>
      </c>
      <c r="B972" s="73"/>
      <c r="C972" t="s">
        <v>1240</v>
      </c>
      <c r="D972" s="73">
        <v>1</v>
      </c>
      <c r="E972" s="73">
        <v>0</v>
      </c>
      <c r="F972" s="73">
        <v>1</v>
      </c>
      <c r="G972" s="73">
        <v>11</v>
      </c>
      <c r="H972" s="73">
        <v>2</v>
      </c>
      <c r="I972" s="73"/>
      <c r="L972"/>
      <c r="M972"/>
      <c r="N972"/>
    </row>
    <row r="973" spans="1:14" x14ac:dyDescent="0.25">
      <c r="A973" s="73" t="s">
        <v>152</v>
      </c>
      <c r="B973" s="73"/>
      <c r="C973" t="s">
        <v>644</v>
      </c>
      <c r="F973" s="73">
        <v>0</v>
      </c>
      <c r="G973" s="73">
        <v>16</v>
      </c>
      <c r="H973" s="73">
        <v>2</v>
      </c>
      <c r="I973" s="73"/>
      <c r="L973"/>
      <c r="M973"/>
      <c r="N973"/>
    </row>
    <row r="974" spans="1:14" x14ac:dyDescent="0.25">
      <c r="A974" s="73" t="s">
        <v>152</v>
      </c>
      <c r="B974" s="73"/>
      <c r="C974" t="s">
        <v>1367</v>
      </c>
      <c r="G974" s="73">
        <v>7</v>
      </c>
      <c r="H974" s="73">
        <v>2</v>
      </c>
      <c r="I974" s="73"/>
      <c r="L974"/>
      <c r="M974"/>
      <c r="N974"/>
    </row>
    <row r="975" spans="1:14" x14ac:dyDescent="0.25">
      <c r="A975" s="73" t="s">
        <v>152</v>
      </c>
      <c r="B975" s="73"/>
      <c r="C975" t="s">
        <v>1597</v>
      </c>
      <c r="E975" s="73">
        <v>0</v>
      </c>
      <c r="G975" s="73">
        <v>10</v>
      </c>
      <c r="H975" s="73">
        <v>2</v>
      </c>
      <c r="I975" s="73"/>
      <c r="L975"/>
      <c r="M975"/>
      <c r="N975"/>
    </row>
    <row r="976" spans="1:14" x14ac:dyDescent="0.25">
      <c r="A976" s="73" t="s">
        <v>169</v>
      </c>
      <c r="B976" s="73"/>
      <c r="C976" t="s">
        <v>795</v>
      </c>
      <c r="E976" s="73">
        <v>0</v>
      </c>
      <c r="G976" s="73">
        <v>9</v>
      </c>
      <c r="H976" s="73">
        <v>2</v>
      </c>
      <c r="I976" s="73"/>
      <c r="L976"/>
      <c r="M976"/>
      <c r="N976"/>
    </row>
    <row r="977" spans="1:14" x14ac:dyDescent="0.25">
      <c r="A977" s="73" t="s">
        <v>169</v>
      </c>
      <c r="B977" s="73"/>
      <c r="C977" t="s">
        <v>1103</v>
      </c>
      <c r="F977" s="73">
        <v>0</v>
      </c>
      <c r="G977" s="73">
        <v>11</v>
      </c>
      <c r="H977" s="73">
        <v>2</v>
      </c>
      <c r="I977" s="73"/>
      <c r="L977"/>
      <c r="M977"/>
      <c r="N977"/>
    </row>
    <row r="978" spans="1:14" x14ac:dyDescent="0.25">
      <c r="A978" s="73" t="s">
        <v>169</v>
      </c>
      <c r="B978" s="73"/>
      <c r="C978" t="s">
        <v>168</v>
      </c>
      <c r="F978" s="73">
        <v>0</v>
      </c>
      <c r="G978" s="73">
        <v>3</v>
      </c>
      <c r="H978" s="73">
        <v>2</v>
      </c>
      <c r="I978" s="73"/>
      <c r="L978"/>
      <c r="M978"/>
      <c r="N978"/>
    </row>
    <row r="979" spans="1:14" x14ac:dyDescent="0.25">
      <c r="A979" s="73" t="s">
        <v>169</v>
      </c>
      <c r="B979" s="73"/>
      <c r="C979" t="s">
        <v>1260</v>
      </c>
      <c r="E979" s="73">
        <v>0</v>
      </c>
      <c r="G979" s="73">
        <v>5</v>
      </c>
      <c r="H979" s="73">
        <v>2</v>
      </c>
      <c r="I979" s="73"/>
      <c r="L979"/>
      <c r="M979"/>
      <c r="N979"/>
    </row>
    <row r="980" spans="1:14" x14ac:dyDescent="0.25">
      <c r="A980" s="73" t="s">
        <v>169</v>
      </c>
      <c r="B980" s="73"/>
      <c r="C980" t="s">
        <v>1311</v>
      </c>
      <c r="E980" s="73">
        <v>0</v>
      </c>
      <c r="F980" s="73">
        <v>1</v>
      </c>
      <c r="G980" s="73">
        <v>3</v>
      </c>
      <c r="H980" s="73">
        <v>2</v>
      </c>
      <c r="I980" s="73"/>
      <c r="L980"/>
      <c r="M980"/>
      <c r="N980"/>
    </row>
    <row r="981" spans="1:14" x14ac:dyDescent="0.25">
      <c r="A981" s="73" t="s">
        <v>169</v>
      </c>
      <c r="B981" s="73"/>
      <c r="C981" t="s">
        <v>1510</v>
      </c>
      <c r="G981" s="73">
        <v>9</v>
      </c>
      <c r="H981" s="73">
        <v>2</v>
      </c>
      <c r="I981" s="73"/>
      <c r="L981"/>
      <c r="M981"/>
      <c r="N981"/>
    </row>
    <row r="982" spans="1:14" x14ac:dyDescent="0.25">
      <c r="A982" s="73" t="s">
        <v>157</v>
      </c>
      <c r="B982" s="73"/>
      <c r="C982" t="s">
        <v>1076</v>
      </c>
      <c r="D982" s="73">
        <v>1</v>
      </c>
      <c r="E982" s="73">
        <v>1</v>
      </c>
      <c r="G982" s="73">
        <v>3</v>
      </c>
      <c r="H982" s="73">
        <v>1</v>
      </c>
      <c r="I982" s="73"/>
      <c r="L982"/>
      <c r="M982"/>
      <c r="N982"/>
    </row>
    <row r="983" spans="1:14" x14ac:dyDescent="0.25">
      <c r="A983" s="73" t="s">
        <v>157</v>
      </c>
      <c r="B983" s="73"/>
      <c r="C983" t="s">
        <v>1324</v>
      </c>
      <c r="G983" s="73">
        <v>7</v>
      </c>
      <c r="H983" s="73">
        <v>1</v>
      </c>
      <c r="I983" s="73"/>
      <c r="L983"/>
      <c r="M983"/>
      <c r="N983"/>
    </row>
    <row r="984" spans="1:14" x14ac:dyDescent="0.25">
      <c r="A984" s="73" t="s">
        <v>157</v>
      </c>
      <c r="B984" s="73"/>
      <c r="C984" t="s">
        <v>1344</v>
      </c>
      <c r="G984" s="73">
        <v>8</v>
      </c>
      <c r="H984" s="73">
        <v>1</v>
      </c>
      <c r="I984" s="73"/>
      <c r="L984"/>
      <c r="M984"/>
      <c r="N984"/>
    </row>
    <row r="985" spans="1:14" x14ac:dyDescent="0.25">
      <c r="A985" s="73" t="s">
        <v>157</v>
      </c>
      <c r="B985" s="73"/>
      <c r="C985" t="s">
        <v>1425</v>
      </c>
      <c r="E985" s="73">
        <v>0</v>
      </c>
      <c r="G985" s="73">
        <v>3</v>
      </c>
      <c r="H985" s="73">
        <v>1</v>
      </c>
      <c r="I985" s="73"/>
      <c r="L985"/>
      <c r="M985"/>
      <c r="N985"/>
    </row>
    <row r="986" spans="1:14" x14ac:dyDescent="0.25">
      <c r="A986" s="73" t="s">
        <v>157</v>
      </c>
      <c r="B986" s="73"/>
      <c r="C986" t="s">
        <v>1490</v>
      </c>
      <c r="E986" s="73">
        <v>1</v>
      </c>
      <c r="F986" s="73">
        <v>0</v>
      </c>
      <c r="G986" s="73">
        <v>15</v>
      </c>
      <c r="H986" s="73">
        <v>1</v>
      </c>
      <c r="I986" s="73"/>
      <c r="L986"/>
      <c r="M986"/>
      <c r="N986"/>
    </row>
    <row r="987" spans="1:14" x14ac:dyDescent="0.25">
      <c r="A987" s="73" t="s">
        <v>161</v>
      </c>
      <c r="B987" s="73"/>
      <c r="C987" t="s">
        <v>1040</v>
      </c>
      <c r="D987" s="73">
        <v>1</v>
      </c>
      <c r="E987" s="73">
        <v>1</v>
      </c>
      <c r="G987" s="73">
        <v>14</v>
      </c>
      <c r="H987" s="73">
        <v>1</v>
      </c>
      <c r="I987" s="73"/>
      <c r="L987"/>
      <c r="M987"/>
      <c r="N987"/>
    </row>
    <row r="988" spans="1:14" x14ac:dyDescent="0.25">
      <c r="A988" s="73" t="s">
        <v>161</v>
      </c>
      <c r="B988" s="73"/>
      <c r="C988" t="s">
        <v>1121</v>
      </c>
      <c r="D988" s="73">
        <v>1</v>
      </c>
      <c r="F988" s="73">
        <v>1</v>
      </c>
      <c r="G988" s="73">
        <v>7</v>
      </c>
      <c r="H988" s="73">
        <v>1</v>
      </c>
      <c r="I988" s="73"/>
      <c r="L988"/>
      <c r="M988"/>
      <c r="N988"/>
    </row>
    <row r="989" spans="1:14" x14ac:dyDescent="0.25">
      <c r="A989" s="73" t="s">
        <v>161</v>
      </c>
      <c r="B989" s="73"/>
      <c r="C989" t="s">
        <v>1783</v>
      </c>
      <c r="D989" s="73">
        <v>1</v>
      </c>
      <c r="G989" s="73">
        <v>16</v>
      </c>
      <c r="H989" s="73">
        <v>1</v>
      </c>
      <c r="I989" s="73"/>
      <c r="L989"/>
      <c r="M989"/>
      <c r="N989"/>
    </row>
    <row r="990" spans="1:14" x14ac:dyDescent="0.25">
      <c r="A990" s="73" t="s">
        <v>161</v>
      </c>
      <c r="B990" s="73"/>
      <c r="C990" t="s">
        <v>372</v>
      </c>
      <c r="G990" s="73">
        <v>16</v>
      </c>
      <c r="H990" s="73">
        <v>1</v>
      </c>
      <c r="I990" s="73"/>
      <c r="L990"/>
      <c r="M990"/>
      <c r="N990"/>
    </row>
    <row r="991" spans="1:14" x14ac:dyDescent="0.25">
      <c r="A991" s="73" t="s">
        <v>161</v>
      </c>
      <c r="B991" s="73"/>
      <c r="C991" t="s">
        <v>927</v>
      </c>
      <c r="E991" s="73">
        <v>1</v>
      </c>
      <c r="G991" s="73">
        <v>6</v>
      </c>
      <c r="H991" s="73">
        <v>1</v>
      </c>
      <c r="I991" s="73"/>
      <c r="L991"/>
      <c r="M991"/>
      <c r="N991"/>
    </row>
    <row r="992" spans="1:14" x14ac:dyDescent="0.25">
      <c r="A992" s="73" t="s">
        <v>161</v>
      </c>
      <c r="B992" s="73"/>
      <c r="C992" t="s">
        <v>1646</v>
      </c>
      <c r="G992" s="73">
        <v>3</v>
      </c>
      <c r="H992" s="73">
        <v>1</v>
      </c>
      <c r="I992" s="73"/>
      <c r="L992"/>
      <c r="M992"/>
      <c r="N992"/>
    </row>
    <row r="993" spans="1:14" x14ac:dyDescent="0.25">
      <c r="A993" s="73" t="s">
        <v>143</v>
      </c>
      <c r="B993" s="73"/>
      <c r="C993" t="s">
        <v>861</v>
      </c>
      <c r="D993" s="73">
        <v>1</v>
      </c>
      <c r="F993" s="73">
        <v>1</v>
      </c>
      <c r="G993" s="73">
        <v>12</v>
      </c>
      <c r="H993" s="73">
        <v>1</v>
      </c>
      <c r="I993" s="73"/>
      <c r="L993"/>
      <c r="M993"/>
      <c r="N993"/>
    </row>
    <row r="994" spans="1:14" x14ac:dyDescent="0.25">
      <c r="A994" s="73" t="s">
        <v>143</v>
      </c>
      <c r="B994" s="73"/>
      <c r="C994" t="s">
        <v>729</v>
      </c>
      <c r="G994" s="73">
        <v>1</v>
      </c>
      <c r="H994" s="73">
        <v>1</v>
      </c>
      <c r="I994" s="73"/>
      <c r="L994"/>
      <c r="M994"/>
      <c r="N994"/>
    </row>
    <row r="995" spans="1:14" x14ac:dyDescent="0.25">
      <c r="A995" s="73" t="s">
        <v>150</v>
      </c>
      <c r="B995" s="73"/>
      <c r="C995" t="s">
        <v>1133</v>
      </c>
      <c r="D995" s="73">
        <v>1</v>
      </c>
      <c r="E995" s="73">
        <v>0</v>
      </c>
      <c r="G995" s="73">
        <v>10</v>
      </c>
      <c r="H995" s="73">
        <v>1</v>
      </c>
      <c r="I995" s="73"/>
      <c r="L995"/>
      <c r="M995"/>
      <c r="N995"/>
    </row>
    <row r="996" spans="1:14" x14ac:dyDescent="0.25">
      <c r="A996" s="73" t="s">
        <v>150</v>
      </c>
      <c r="B996" s="73"/>
      <c r="C996" t="s">
        <v>1549</v>
      </c>
      <c r="D996" s="73">
        <v>3</v>
      </c>
      <c r="F996" s="73">
        <v>0</v>
      </c>
      <c r="G996" s="73">
        <v>16</v>
      </c>
      <c r="H996" s="73">
        <v>1</v>
      </c>
      <c r="I996" s="73"/>
      <c r="L996"/>
      <c r="M996"/>
      <c r="N996"/>
    </row>
    <row r="997" spans="1:14" x14ac:dyDescent="0.25">
      <c r="A997" s="73" t="s">
        <v>123</v>
      </c>
      <c r="B997" s="73"/>
      <c r="C997" t="s">
        <v>426</v>
      </c>
      <c r="F997" s="73">
        <v>0</v>
      </c>
      <c r="G997" s="73">
        <v>11</v>
      </c>
      <c r="H997" s="73">
        <v>1</v>
      </c>
      <c r="I997" s="73"/>
      <c r="L997"/>
      <c r="M997"/>
      <c r="N997"/>
    </row>
    <row r="998" spans="1:14" x14ac:dyDescent="0.25">
      <c r="A998" s="73" t="s">
        <v>123</v>
      </c>
      <c r="B998" s="73"/>
      <c r="C998" t="s">
        <v>430</v>
      </c>
      <c r="E998" s="73">
        <v>1</v>
      </c>
      <c r="G998" s="73">
        <v>16</v>
      </c>
      <c r="H998" s="73">
        <v>1</v>
      </c>
      <c r="I998" s="73"/>
      <c r="L998"/>
      <c r="M998"/>
      <c r="N998"/>
    </row>
    <row r="999" spans="1:14" x14ac:dyDescent="0.25">
      <c r="A999" s="73" t="s">
        <v>123</v>
      </c>
      <c r="B999" s="73"/>
      <c r="C999" t="s">
        <v>1106</v>
      </c>
      <c r="G999" s="73">
        <v>13</v>
      </c>
      <c r="H999" s="73">
        <v>1</v>
      </c>
      <c r="I999" s="73"/>
      <c r="L999"/>
      <c r="M999"/>
      <c r="N999"/>
    </row>
    <row r="1000" spans="1:14" x14ac:dyDescent="0.25">
      <c r="A1000" s="73" t="s">
        <v>129</v>
      </c>
      <c r="B1000" s="73"/>
      <c r="C1000" t="s">
        <v>742</v>
      </c>
      <c r="G1000" s="73">
        <v>5</v>
      </c>
      <c r="H1000" s="73">
        <v>1</v>
      </c>
      <c r="I1000" s="73"/>
      <c r="L1000"/>
      <c r="M1000"/>
      <c r="N1000"/>
    </row>
    <row r="1001" spans="1:14" x14ac:dyDescent="0.25">
      <c r="A1001" s="73" t="s">
        <v>129</v>
      </c>
      <c r="B1001" s="73"/>
      <c r="C1001" t="s">
        <v>1099</v>
      </c>
      <c r="E1001" s="73">
        <v>0</v>
      </c>
      <c r="F1001" s="73">
        <v>0</v>
      </c>
      <c r="G1001" s="73">
        <v>15</v>
      </c>
      <c r="H1001" s="73">
        <v>1</v>
      </c>
      <c r="I1001" s="73"/>
      <c r="L1001"/>
      <c r="M1001"/>
      <c r="N1001"/>
    </row>
    <row r="1002" spans="1:14" x14ac:dyDescent="0.25">
      <c r="A1002" s="73" t="s">
        <v>129</v>
      </c>
      <c r="B1002" s="73"/>
      <c r="C1002" t="s">
        <v>1170</v>
      </c>
      <c r="E1002" s="73">
        <v>0</v>
      </c>
      <c r="F1002" s="73">
        <v>1</v>
      </c>
      <c r="G1002" s="73">
        <v>7</v>
      </c>
      <c r="H1002" s="73">
        <v>1</v>
      </c>
      <c r="I1002" s="73"/>
      <c r="L1002"/>
      <c r="M1002"/>
      <c r="N1002"/>
    </row>
    <row r="1003" spans="1:14" x14ac:dyDescent="0.25">
      <c r="A1003" s="73" t="s">
        <v>129</v>
      </c>
      <c r="B1003" s="73"/>
      <c r="C1003" t="s">
        <v>1531</v>
      </c>
      <c r="E1003" s="73">
        <v>0</v>
      </c>
      <c r="G1003" s="73">
        <v>16</v>
      </c>
      <c r="H1003" s="73">
        <v>1</v>
      </c>
      <c r="I1003" s="73"/>
      <c r="L1003"/>
      <c r="M1003"/>
      <c r="N1003"/>
    </row>
    <row r="1004" spans="1:14" x14ac:dyDescent="0.25">
      <c r="A1004" s="73" t="s">
        <v>113</v>
      </c>
      <c r="B1004" s="73"/>
      <c r="C1004" t="s">
        <v>483</v>
      </c>
      <c r="G1004" s="73">
        <v>16</v>
      </c>
      <c r="H1004" s="73">
        <v>1</v>
      </c>
      <c r="I1004" s="73"/>
      <c r="L1004"/>
      <c r="M1004"/>
      <c r="N1004"/>
    </row>
    <row r="1005" spans="1:14" x14ac:dyDescent="0.25">
      <c r="A1005" s="73" t="s">
        <v>113</v>
      </c>
      <c r="B1005" s="73"/>
      <c r="C1005" t="s">
        <v>695</v>
      </c>
      <c r="G1005" s="73">
        <v>6</v>
      </c>
      <c r="H1005" s="73">
        <v>1</v>
      </c>
      <c r="I1005" s="73"/>
      <c r="L1005"/>
      <c r="M1005"/>
      <c r="N1005"/>
    </row>
    <row r="1006" spans="1:14" x14ac:dyDescent="0.25">
      <c r="A1006" s="73" t="s">
        <v>113</v>
      </c>
      <c r="B1006" s="73"/>
      <c r="C1006" t="s">
        <v>787</v>
      </c>
      <c r="E1006" s="73">
        <v>0</v>
      </c>
      <c r="F1006" s="73">
        <v>1</v>
      </c>
      <c r="G1006" s="73">
        <v>12</v>
      </c>
      <c r="H1006" s="73">
        <v>1</v>
      </c>
      <c r="I1006" s="73"/>
      <c r="L1006"/>
      <c r="M1006"/>
      <c r="N1006"/>
    </row>
    <row r="1007" spans="1:14" x14ac:dyDescent="0.25">
      <c r="A1007" s="73" t="s">
        <v>113</v>
      </c>
      <c r="B1007" s="73"/>
      <c r="C1007" t="s">
        <v>1236</v>
      </c>
      <c r="G1007" s="73">
        <v>8</v>
      </c>
      <c r="H1007" s="73">
        <v>1</v>
      </c>
      <c r="I1007" s="73"/>
      <c r="L1007"/>
      <c r="M1007"/>
      <c r="N1007"/>
    </row>
    <row r="1008" spans="1:14" x14ac:dyDescent="0.25">
      <c r="A1008" s="73" t="s">
        <v>113</v>
      </c>
      <c r="B1008" s="73"/>
      <c r="C1008" t="s">
        <v>1414</v>
      </c>
      <c r="G1008" s="73">
        <v>16</v>
      </c>
      <c r="H1008" s="73">
        <v>1</v>
      </c>
      <c r="I1008" s="73"/>
      <c r="L1008"/>
      <c r="M1008"/>
      <c r="N1008"/>
    </row>
    <row r="1009" spans="1:14" x14ac:dyDescent="0.25">
      <c r="A1009" s="73" t="s">
        <v>99</v>
      </c>
      <c r="B1009" s="73"/>
      <c r="C1009" t="s">
        <v>596</v>
      </c>
      <c r="E1009" s="73">
        <v>1</v>
      </c>
      <c r="F1009" s="73">
        <v>1</v>
      </c>
      <c r="G1009" s="73">
        <v>16</v>
      </c>
      <c r="H1009" s="73">
        <v>1</v>
      </c>
      <c r="I1009" s="73"/>
      <c r="L1009"/>
      <c r="M1009"/>
      <c r="N1009"/>
    </row>
    <row r="1010" spans="1:14" x14ac:dyDescent="0.25">
      <c r="A1010" s="73" t="s">
        <v>99</v>
      </c>
      <c r="B1010" s="73"/>
      <c r="C1010" t="s">
        <v>1016</v>
      </c>
      <c r="F1010" s="73">
        <v>1</v>
      </c>
      <c r="G1010" s="73">
        <v>16</v>
      </c>
      <c r="H1010" s="73">
        <v>1</v>
      </c>
      <c r="I1010" s="73"/>
      <c r="L1010"/>
      <c r="M1010"/>
      <c r="N1010"/>
    </row>
    <row r="1011" spans="1:14" x14ac:dyDescent="0.25">
      <c r="A1011" s="73" t="s">
        <v>99</v>
      </c>
      <c r="B1011" s="73"/>
      <c r="C1011" t="s">
        <v>1283</v>
      </c>
      <c r="G1011" s="73">
        <v>9</v>
      </c>
      <c r="H1011" s="73">
        <v>1</v>
      </c>
      <c r="I1011" s="73"/>
      <c r="L1011"/>
      <c r="M1011"/>
      <c r="N1011"/>
    </row>
    <row r="1012" spans="1:14" x14ac:dyDescent="0.25">
      <c r="A1012" s="73" t="s">
        <v>99</v>
      </c>
      <c r="B1012" s="73"/>
      <c r="C1012" t="s">
        <v>1395</v>
      </c>
      <c r="G1012" s="73">
        <v>15</v>
      </c>
      <c r="H1012" s="73">
        <v>1</v>
      </c>
      <c r="I1012" s="73"/>
      <c r="L1012"/>
      <c r="M1012"/>
      <c r="N1012"/>
    </row>
    <row r="1013" spans="1:14" x14ac:dyDescent="0.25">
      <c r="A1013" s="73" t="s">
        <v>147</v>
      </c>
      <c r="B1013" s="73"/>
      <c r="C1013" t="s">
        <v>948</v>
      </c>
      <c r="D1013" s="73">
        <v>5.5</v>
      </c>
      <c r="F1013" s="73">
        <v>4</v>
      </c>
      <c r="G1013" s="73">
        <v>16</v>
      </c>
      <c r="H1013" s="73">
        <v>1</v>
      </c>
      <c r="I1013" s="73"/>
      <c r="L1013"/>
      <c r="M1013"/>
      <c r="N1013"/>
    </row>
    <row r="1014" spans="1:14" x14ac:dyDescent="0.25">
      <c r="A1014" s="73" t="s">
        <v>147</v>
      </c>
      <c r="B1014" s="73"/>
      <c r="C1014" t="s">
        <v>545</v>
      </c>
      <c r="G1014" s="73">
        <v>1</v>
      </c>
      <c r="H1014" s="73">
        <v>1</v>
      </c>
      <c r="I1014" s="73"/>
      <c r="L1014"/>
      <c r="M1014"/>
      <c r="N1014"/>
    </row>
    <row r="1015" spans="1:14" x14ac:dyDescent="0.25">
      <c r="A1015" s="73" t="s">
        <v>147</v>
      </c>
      <c r="B1015" s="73"/>
      <c r="C1015" t="s">
        <v>698</v>
      </c>
      <c r="E1015" s="73">
        <v>0</v>
      </c>
      <c r="F1015" s="73">
        <v>0</v>
      </c>
      <c r="G1015" s="73">
        <v>16</v>
      </c>
      <c r="H1015" s="73">
        <v>1</v>
      </c>
      <c r="I1015" s="73"/>
      <c r="L1015"/>
      <c r="M1015"/>
      <c r="N1015"/>
    </row>
    <row r="1016" spans="1:14" x14ac:dyDescent="0.25">
      <c r="A1016" s="73" t="s">
        <v>147</v>
      </c>
      <c r="B1016" s="73"/>
      <c r="C1016" t="s">
        <v>1780</v>
      </c>
      <c r="E1016" s="73">
        <v>0</v>
      </c>
      <c r="G1016" s="73">
        <v>7</v>
      </c>
      <c r="H1016" s="73">
        <v>1</v>
      </c>
      <c r="I1016" s="73"/>
      <c r="L1016"/>
      <c r="M1016"/>
      <c r="N1016"/>
    </row>
    <row r="1017" spans="1:14" x14ac:dyDescent="0.25">
      <c r="A1017" s="73" t="s">
        <v>105</v>
      </c>
      <c r="B1017" s="73"/>
      <c r="C1017" t="s">
        <v>1264</v>
      </c>
      <c r="D1017" s="73">
        <v>1</v>
      </c>
      <c r="E1017" s="73">
        <v>0</v>
      </c>
      <c r="G1017" s="73">
        <v>16</v>
      </c>
      <c r="H1017" s="73">
        <v>1</v>
      </c>
      <c r="I1017" s="73"/>
      <c r="L1017"/>
      <c r="M1017"/>
      <c r="N1017"/>
    </row>
    <row r="1018" spans="1:14" x14ac:dyDescent="0.25">
      <c r="A1018" s="73" t="s">
        <v>105</v>
      </c>
      <c r="B1018" s="73"/>
      <c r="C1018" t="s">
        <v>305</v>
      </c>
      <c r="F1018" s="73">
        <v>0</v>
      </c>
      <c r="G1018" s="73">
        <v>12</v>
      </c>
      <c r="H1018" s="73">
        <v>1</v>
      </c>
      <c r="I1018" s="73"/>
      <c r="L1018"/>
      <c r="M1018"/>
      <c r="N1018"/>
    </row>
    <row r="1019" spans="1:14" x14ac:dyDescent="0.25">
      <c r="A1019" s="73" t="s">
        <v>105</v>
      </c>
      <c r="B1019" s="73"/>
      <c r="C1019" t="s">
        <v>1297</v>
      </c>
      <c r="E1019" s="73">
        <v>0</v>
      </c>
      <c r="F1019" s="73">
        <v>0</v>
      </c>
      <c r="G1019" s="73">
        <v>12</v>
      </c>
      <c r="H1019" s="73">
        <v>1</v>
      </c>
      <c r="I1019" s="73"/>
      <c r="L1019"/>
      <c r="M1019"/>
      <c r="N1019"/>
    </row>
    <row r="1020" spans="1:14" x14ac:dyDescent="0.25">
      <c r="A1020" s="73" t="s">
        <v>141</v>
      </c>
      <c r="B1020" s="73"/>
      <c r="C1020" t="s">
        <v>316</v>
      </c>
      <c r="F1020" s="73">
        <v>1</v>
      </c>
      <c r="G1020" s="73">
        <v>15</v>
      </c>
      <c r="H1020" s="73">
        <v>1</v>
      </c>
      <c r="I1020" s="73"/>
      <c r="L1020"/>
      <c r="M1020"/>
      <c r="N1020"/>
    </row>
    <row r="1021" spans="1:14" x14ac:dyDescent="0.25">
      <c r="A1021" s="73" t="s">
        <v>103</v>
      </c>
      <c r="B1021" s="73"/>
      <c r="C1021" t="s">
        <v>1164</v>
      </c>
      <c r="D1021" s="73">
        <v>1</v>
      </c>
      <c r="F1021" s="73">
        <v>0</v>
      </c>
      <c r="G1021" s="73">
        <v>14</v>
      </c>
      <c r="H1021" s="73">
        <v>1</v>
      </c>
      <c r="I1021" s="73"/>
      <c r="L1021"/>
      <c r="M1021"/>
      <c r="N1021"/>
    </row>
    <row r="1022" spans="1:14" x14ac:dyDescent="0.25">
      <c r="A1022" s="73" t="s">
        <v>103</v>
      </c>
      <c r="B1022" s="73"/>
      <c r="C1022" t="s">
        <v>1267</v>
      </c>
      <c r="D1022" s="73">
        <v>1</v>
      </c>
      <c r="E1022" s="73">
        <v>1</v>
      </c>
      <c r="F1022" s="73">
        <v>2</v>
      </c>
      <c r="G1022" s="73">
        <v>6</v>
      </c>
      <c r="H1022" s="73">
        <v>1</v>
      </c>
      <c r="I1022" s="73"/>
      <c r="L1022"/>
      <c r="M1022"/>
      <c r="N1022"/>
    </row>
    <row r="1023" spans="1:14" x14ac:dyDescent="0.25">
      <c r="A1023" s="73" t="s">
        <v>103</v>
      </c>
      <c r="B1023" s="73"/>
      <c r="C1023" t="s">
        <v>527</v>
      </c>
      <c r="D1023" s="73">
        <v>5</v>
      </c>
      <c r="E1023" s="73">
        <v>0</v>
      </c>
      <c r="F1023" s="73">
        <v>1</v>
      </c>
      <c r="G1023" s="73">
        <v>12</v>
      </c>
      <c r="H1023" s="73">
        <v>1</v>
      </c>
      <c r="I1023" s="73"/>
      <c r="L1023"/>
      <c r="M1023"/>
      <c r="N1023"/>
    </row>
    <row r="1024" spans="1:14" x14ac:dyDescent="0.25">
      <c r="A1024" s="73" t="s">
        <v>103</v>
      </c>
      <c r="B1024" s="73"/>
      <c r="C1024" t="s">
        <v>438</v>
      </c>
      <c r="G1024" s="73">
        <v>2</v>
      </c>
      <c r="H1024" s="73">
        <v>1</v>
      </c>
      <c r="I1024" s="73"/>
      <c r="L1024"/>
      <c r="M1024"/>
      <c r="N1024"/>
    </row>
    <row r="1025" spans="1:14" x14ac:dyDescent="0.25">
      <c r="A1025" s="73" t="s">
        <v>103</v>
      </c>
      <c r="B1025" s="73"/>
      <c r="C1025" t="s">
        <v>1403</v>
      </c>
      <c r="G1025" s="73">
        <v>15</v>
      </c>
      <c r="H1025" s="73">
        <v>1</v>
      </c>
      <c r="I1025" s="73"/>
      <c r="L1025"/>
      <c r="M1025"/>
      <c r="N1025"/>
    </row>
    <row r="1026" spans="1:14" x14ac:dyDescent="0.25">
      <c r="A1026" s="73" t="s">
        <v>103</v>
      </c>
      <c r="B1026" s="73"/>
      <c r="C1026" t="s">
        <v>1483</v>
      </c>
      <c r="G1026" s="73">
        <v>16</v>
      </c>
      <c r="H1026" s="73">
        <v>1</v>
      </c>
      <c r="I1026" s="73"/>
      <c r="L1026"/>
      <c r="M1026"/>
      <c r="N1026"/>
    </row>
    <row r="1027" spans="1:14" x14ac:dyDescent="0.25">
      <c r="A1027" s="73" t="s">
        <v>103</v>
      </c>
      <c r="B1027" s="73"/>
      <c r="C1027" t="s">
        <v>1650</v>
      </c>
      <c r="G1027" s="73">
        <v>2</v>
      </c>
      <c r="H1027" s="73">
        <v>1</v>
      </c>
      <c r="I1027" s="73"/>
      <c r="L1027"/>
      <c r="M1027"/>
      <c r="N1027"/>
    </row>
    <row r="1028" spans="1:14" x14ac:dyDescent="0.25">
      <c r="A1028" s="73" t="s">
        <v>111</v>
      </c>
      <c r="B1028" s="73"/>
      <c r="C1028" t="s">
        <v>1339</v>
      </c>
      <c r="D1028" s="73">
        <v>0.5</v>
      </c>
      <c r="F1028" s="73">
        <v>1</v>
      </c>
      <c r="G1028" s="73">
        <v>8</v>
      </c>
      <c r="H1028" s="73">
        <v>1</v>
      </c>
      <c r="I1028" s="73"/>
      <c r="L1028"/>
      <c r="M1028"/>
      <c r="N1028"/>
    </row>
    <row r="1029" spans="1:14" x14ac:dyDescent="0.25">
      <c r="A1029" s="73" t="s">
        <v>111</v>
      </c>
      <c r="B1029" s="73"/>
      <c r="C1029" t="s">
        <v>1552</v>
      </c>
      <c r="D1029" s="73">
        <v>1</v>
      </c>
      <c r="G1029" s="73">
        <v>7</v>
      </c>
      <c r="H1029" s="73">
        <v>1</v>
      </c>
      <c r="I1029" s="73"/>
      <c r="L1029"/>
      <c r="M1029"/>
      <c r="N1029"/>
    </row>
    <row r="1030" spans="1:14" x14ac:dyDescent="0.25">
      <c r="A1030" s="73" t="s">
        <v>111</v>
      </c>
      <c r="B1030" s="73"/>
      <c r="C1030" t="s">
        <v>1679</v>
      </c>
      <c r="D1030" s="73">
        <v>1</v>
      </c>
      <c r="G1030" s="73">
        <v>5</v>
      </c>
      <c r="H1030" s="73">
        <v>1</v>
      </c>
      <c r="I1030" s="73"/>
      <c r="L1030"/>
      <c r="M1030"/>
      <c r="N1030"/>
    </row>
    <row r="1031" spans="1:14" x14ac:dyDescent="0.25">
      <c r="A1031" s="73" t="s">
        <v>111</v>
      </c>
      <c r="B1031" s="73"/>
      <c r="C1031" t="s">
        <v>679</v>
      </c>
      <c r="E1031" s="73">
        <v>0</v>
      </c>
      <c r="G1031" s="73">
        <v>11</v>
      </c>
      <c r="H1031" s="73">
        <v>1</v>
      </c>
      <c r="I1031" s="73"/>
      <c r="L1031"/>
      <c r="M1031"/>
      <c r="N1031"/>
    </row>
    <row r="1032" spans="1:14" x14ac:dyDescent="0.25">
      <c r="A1032" s="73" t="s">
        <v>93</v>
      </c>
      <c r="B1032" s="73"/>
      <c r="C1032" t="s">
        <v>1694</v>
      </c>
      <c r="D1032" s="73">
        <v>2.5</v>
      </c>
      <c r="F1032" s="73">
        <v>1</v>
      </c>
      <c r="G1032" s="73">
        <v>16</v>
      </c>
      <c r="H1032" s="73">
        <v>1</v>
      </c>
      <c r="I1032" s="73"/>
      <c r="L1032"/>
      <c r="M1032"/>
      <c r="N1032"/>
    </row>
    <row r="1033" spans="1:14" x14ac:dyDescent="0.25">
      <c r="A1033" s="73" t="s">
        <v>93</v>
      </c>
      <c r="B1033" s="73"/>
      <c r="C1033" t="s">
        <v>344</v>
      </c>
      <c r="F1033" s="73">
        <v>0</v>
      </c>
      <c r="G1033" s="73">
        <v>15</v>
      </c>
      <c r="H1033" s="73">
        <v>1</v>
      </c>
      <c r="I1033" s="73"/>
      <c r="L1033"/>
      <c r="M1033"/>
      <c r="N1033"/>
    </row>
    <row r="1034" spans="1:14" x14ac:dyDescent="0.25">
      <c r="A1034" s="73" t="s">
        <v>93</v>
      </c>
      <c r="B1034" s="73"/>
      <c r="C1034" t="s">
        <v>357</v>
      </c>
      <c r="G1034" s="73">
        <v>7</v>
      </c>
      <c r="H1034" s="73">
        <v>1</v>
      </c>
      <c r="I1034" s="73"/>
      <c r="L1034"/>
      <c r="M1034"/>
      <c r="N1034"/>
    </row>
    <row r="1035" spans="1:14" x14ac:dyDescent="0.25">
      <c r="A1035" s="73" t="s">
        <v>139</v>
      </c>
      <c r="B1035" s="73"/>
      <c r="C1035" t="s">
        <v>736</v>
      </c>
      <c r="E1035" s="73">
        <v>0</v>
      </c>
      <c r="G1035" s="73">
        <v>16</v>
      </c>
      <c r="H1035" s="73">
        <v>1</v>
      </c>
      <c r="I1035" s="73"/>
      <c r="L1035"/>
      <c r="M1035"/>
      <c r="N1035"/>
    </row>
    <row r="1036" spans="1:14" x14ac:dyDescent="0.25">
      <c r="A1036" s="73" t="s">
        <v>139</v>
      </c>
      <c r="B1036" s="73"/>
      <c r="C1036" t="s">
        <v>176</v>
      </c>
      <c r="G1036" s="73">
        <v>2</v>
      </c>
      <c r="H1036" s="73">
        <v>1</v>
      </c>
      <c r="I1036" s="73"/>
      <c r="L1036"/>
      <c r="M1036"/>
      <c r="N1036"/>
    </row>
    <row r="1037" spans="1:14" x14ac:dyDescent="0.25">
      <c r="A1037" s="73" t="s">
        <v>109</v>
      </c>
      <c r="B1037" s="73"/>
      <c r="C1037" t="s">
        <v>1130</v>
      </c>
      <c r="D1037" s="73">
        <v>1</v>
      </c>
      <c r="E1037" s="73">
        <v>0</v>
      </c>
      <c r="G1037" s="73">
        <v>10</v>
      </c>
      <c r="H1037" s="73">
        <v>1</v>
      </c>
      <c r="I1037" s="73"/>
      <c r="L1037"/>
      <c r="M1037"/>
      <c r="N1037"/>
    </row>
    <row r="1038" spans="1:14" x14ac:dyDescent="0.25">
      <c r="A1038" s="73" t="s">
        <v>109</v>
      </c>
      <c r="B1038" s="73"/>
      <c r="C1038" t="s">
        <v>855</v>
      </c>
      <c r="G1038" s="73">
        <v>1</v>
      </c>
      <c r="H1038" s="73">
        <v>1</v>
      </c>
      <c r="I1038" s="73"/>
      <c r="L1038"/>
      <c r="M1038"/>
      <c r="N1038"/>
    </row>
    <row r="1039" spans="1:14" x14ac:dyDescent="0.25">
      <c r="A1039" s="73" t="s">
        <v>109</v>
      </c>
      <c r="B1039" s="73"/>
      <c r="C1039" t="s">
        <v>1536</v>
      </c>
      <c r="F1039" s="73">
        <v>1</v>
      </c>
      <c r="G1039" s="73">
        <v>14</v>
      </c>
      <c r="H1039" s="73">
        <v>1</v>
      </c>
      <c r="I1039" s="73"/>
      <c r="L1039"/>
      <c r="M1039"/>
      <c r="N1039"/>
    </row>
    <row r="1040" spans="1:14" x14ac:dyDescent="0.25">
      <c r="A1040" s="73" t="s">
        <v>109</v>
      </c>
      <c r="B1040" s="73"/>
      <c r="C1040" t="s">
        <v>1590</v>
      </c>
      <c r="E1040" s="73">
        <v>1</v>
      </c>
      <c r="G1040" s="73">
        <v>5</v>
      </c>
      <c r="H1040" s="73">
        <v>1</v>
      </c>
      <c r="I1040" s="73"/>
      <c r="L1040"/>
      <c r="M1040"/>
      <c r="N1040"/>
    </row>
    <row r="1041" spans="1:14" x14ac:dyDescent="0.25">
      <c r="A1041" s="73" t="s">
        <v>127</v>
      </c>
      <c r="B1041" s="73"/>
      <c r="C1041" t="s">
        <v>264</v>
      </c>
      <c r="F1041" s="73">
        <v>0</v>
      </c>
      <c r="G1041" s="73">
        <v>16</v>
      </c>
      <c r="H1041" s="73">
        <v>1</v>
      </c>
      <c r="I1041" s="73"/>
      <c r="L1041"/>
      <c r="M1041"/>
      <c r="N1041"/>
    </row>
    <row r="1042" spans="1:14" x14ac:dyDescent="0.25">
      <c r="A1042" s="73" t="s">
        <v>127</v>
      </c>
      <c r="B1042" s="73"/>
      <c r="C1042" t="s">
        <v>817</v>
      </c>
      <c r="E1042" s="73">
        <v>0</v>
      </c>
      <c r="G1042" s="73">
        <v>1</v>
      </c>
      <c r="H1042" s="73">
        <v>1</v>
      </c>
      <c r="I1042" s="73"/>
      <c r="L1042"/>
      <c r="M1042"/>
      <c r="N1042"/>
    </row>
    <row r="1043" spans="1:14" x14ac:dyDescent="0.25">
      <c r="A1043" s="73" t="s">
        <v>127</v>
      </c>
      <c r="B1043" s="73"/>
      <c r="C1043" t="s">
        <v>1011</v>
      </c>
      <c r="G1043" s="73">
        <v>14</v>
      </c>
      <c r="H1043" s="73">
        <v>1</v>
      </c>
      <c r="I1043" s="73"/>
      <c r="L1043"/>
      <c r="M1043"/>
      <c r="N1043"/>
    </row>
    <row r="1044" spans="1:14" x14ac:dyDescent="0.25">
      <c r="A1044" s="73" t="s">
        <v>127</v>
      </c>
      <c r="B1044" s="73"/>
      <c r="C1044" t="s">
        <v>1094</v>
      </c>
      <c r="G1044" s="73">
        <v>1</v>
      </c>
      <c r="H1044" s="73">
        <v>1</v>
      </c>
      <c r="I1044" s="73"/>
      <c r="L1044"/>
      <c r="M1044"/>
      <c r="N1044"/>
    </row>
    <row r="1045" spans="1:14" x14ac:dyDescent="0.25">
      <c r="A1045" s="73" t="s">
        <v>127</v>
      </c>
      <c r="B1045" s="73"/>
      <c r="C1045" t="s">
        <v>1686</v>
      </c>
      <c r="E1045" s="73">
        <v>0</v>
      </c>
      <c r="G1045" s="73">
        <v>15</v>
      </c>
      <c r="H1045" s="73">
        <v>1</v>
      </c>
      <c r="I1045" s="73"/>
      <c r="L1045"/>
      <c r="M1045"/>
      <c r="N1045"/>
    </row>
    <row r="1046" spans="1:14" x14ac:dyDescent="0.25">
      <c r="A1046" s="73" t="s">
        <v>125</v>
      </c>
      <c r="B1046" s="73"/>
      <c r="C1046" t="s">
        <v>749</v>
      </c>
      <c r="E1046" s="73">
        <v>0</v>
      </c>
      <c r="F1046" s="73">
        <v>0</v>
      </c>
      <c r="G1046" s="73">
        <v>6</v>
      </c>
      <c r="H1046" s="73">
        <v>1</v>
      </c>
      <c r="I1046" s="73"/>
      <c r="L1046"/>
      <c r="M1046"/>
      <c r="N1046"/>
    </row>
    <row r="1047" spans="1:14" x14ac:dyDescent="0.25">
      <c r="A1047" s="73" t="s">
        <v>125</v>
      </c>
      <c r="B1047" s="73"/>
      <c r="C1047" t="s">
        <v>317</v>
      </c>
      <c r="G1047" s="73">
        <v>16</v>
      </c>
      <c r="H1047" s="73">
        <v>1</v>
      </c>
      <c r="I1047" s="73"/>
      <c r="L1047"/>
      <c r="M1047"/>
      <c r="N1047"/>
    </row>
    <row r="1048" spans="1:14" x14ac:dyDescent="0.25">
      <c r="A1048" s="73" t="s">
        <v>97</v>
      </c>
      <c r="B1048" s="73"/>
      <c r="C1048" t="s">
        <v>1365</v>
      </c>
      <c r="D1048" s="73">
        <v>6.5</v>
      </c>
      <c r="F1048" s="73">
        <v>4</v>
      </c>
      <c r="G1048" s="73">
        <v>16</v>
      </c>
      <c r="H1048" s="73">
        <v>1</v>
      </c>
      <c r="I1048" s="73"/>
      <c r="L1048"/>
      <c r="M1048"/>
      <c r="N1048"/>
    </row>
    <row r="1049" spans="1:14" x14ac:dyDescent="0.25">
      <c r="A1049" s="73" t="s">
        <v>97</v>
      </c>
      <c r="B1049" s="73"/>
      <c r="C1049" t="s">
        <v>277</v>
      </c>
      <c r="F1049" s="73">
        <v>0</v>
      </c>
      <c r="G1049" s="73">
        <v>10</v>
      </c>
      <c r="H1049" s="73">
        <v>1</v>
      </c>
      <c r="I1049" s="73"/>
      <c r="L1049"/>
      <c r="M1049"/>
      <c r="N1049"/>
    </row>
    <row r="1050" spans="1:14" x14ac:dyDescent="0.25">
      <c r="A1050" s="73" t="s">
        <v>97</v>
      </c>
      <c r="B1050" s="73"/>
      <c r="C1050" t="s">
        <v>837</v>
      </c>
      <c r="G1050" s="73">
        <v>16</v>
      </c>
      <c r="H1050" s="73">
        <v>1</v>
      </c>
      <c r="I1050" s="73"/>
      <c r="L1050"/>
      <c r="M1050"/>
      <c r="N1050"/>
    </row>
    <row r="1051" spans="1:14" x14ac:dyDescent="0.25">
      <c r="A1051" s="73" t="s">
        <v>97</v>
      </c>
      <c r="B1051" s="73"/>
      <c r="C1051" t="s">
        <v>945</v>
      </c>
      <c r="E1051" s="73">
        <v>1</v>
      </c>
      <c r="F1051" s="73">
        <v>0</v>
      </c>
      <c r="G1051" s="73">
        <v>16</v>
      </c>
      <c r="H1051" s="73">
        <v>1</v>
      </c>
      <c r="I1051" s="73"/>
      <c r="L1051"/>
      <c r="M1051"/>
      <c r="N1051"/>
    </row>
    <row r="1052" spans="1:14" x14ac:dyDescent="0.25">
      <c r="A1052" s="73" t="s">
        <v>97</v>
      </c>
      <c r="B1052" s="73"/>
      <c r="C1052" t="s">
        <v>1043</v>
      </c>
      <c r="E1052" s="73">
        <v>0</v>
      </c>
      <c r="F1052" s="73">
        <v>0</v>
      </c>
      <c r="G1052" s="73">
        <v>12</v>
      </c>
      <c r="H1052" s="73">
        <v>1</v>
      </c>
      <c r="I1052" s="73"/>
      <c r="L1052"/>
      <c r="M1052"/>
      <c r="N1052"/>
    </row>
    <row r="1053" spans="1:14" x14ac:dyDescent="0.25">
      <c r="A1053" s="73" t="s">
        <v>97</v>
      </c>
      <c r="B1053" s="73"/>
      <c r="C1053" t="s">
        <v>1604</v>
      </c>
      <c r="F1053" s="73">
        <v>1</v>
      </c>
      <c r="G1053" s="73">
        <v>13</v>
      </c>
      <c r="H1053" s="73">
        <v>1</v>
      </c>
      <c r="I1053" s="73"/>
      <c r="L1053"/>
      <c r="M1053"/>
      <c r="N1053"/>
    </row>
    <row r="1054" spans="1:14" x14ac:dyDescent="0.25">
      <c r="A1054" s="73" t="s">
        <v>145</v>
      </c>
      <c r="B1054" s="73"/>
      <c r="C1054" t="s">
        <v>1071</v>
      </c>
      <c r="D1054" s="73">
        <v>1.5</v>
      </c>
      <c r="F1054" s="73">
        <v>0</v>
      </c>
      <c r="G1054" s="73">
        <v>13</v>
      </c>
      <c r="H1054" s="73">
        <v>1</v>
      </c>
      <c r="I1054" s="73"/>
      <c r="L1054"/>
      <c r="M1054"/>
      <c r="N1054"/>
    </row>
    <row r="1055" spans="1:14" x14ac:dyDescent="0.25">
      <c r="A1055" s="73" t="s">
        <v>145</v>
      </c>
      <c r="B1055" s="73"/>
      <c r="C1055" t="s">
        <v>1342</v>
      </c>
      <c r="E1055" s="73">
        <v>1</v>
      </c>
      <c r="G1055" s="73">
        <v>11</v>
      </c>
      <c r="H1055" s="73">
        <v>1</v>
      </c>
      <c r="I1055" s="73"/>
      <c r="L1055"/>
      <c r="M1055"/>
      <c r="N1055"/>
    </row>
    <row r="1056" spans="1:14" x14ac:dyDescent="0.25">
      <c r="A1056" s="73" t="s">
        <v>145</v>
      </c>
      <c r="B1056" s="73"/>
      <c r="C1056" t="s">
        <v>1607</v>
      </c>
      <c r="G1056" s="73">
        <v>13</v>
      </c>
      <c r="H1056" s="73">
        <v>1</v>
      </c>
      <c r="I1056" s="73"/>
      <c r="L1056"/>
      <c r="M1056"/>
      <c r="N1056"/>
    </row>
    <row r="1057" spans="1:14" x14ac:dyDescent="0.25">
      <c r="A1057" s="73" t="s">
        <v>119</v>
      </c>
      <c r="B1057" s="73"/>
      <c r="C1057" t="s">
        <v>1008</v>
      </c>
      <c r="E1057" s="73">
        <v>3</v>
      </c>
      <c r="F1057" s="73">
        <v>0</v>
      </c>
      <c r="G1057" s="73">
        <v>16</v>
      </c>
      <c r="H1057" s="73">
        <v>1</v>
      </c>
      <c r="I1057" s="73"/>
      <c r="L1057"/>
      <c r="M1057"/>
      <c r="N1057"/>
    </row>
    <row r="1058" spans="1:14" x14ac:dyDescent="0.25">
      <c r="A1058" s="73" t="s">
        <v>119</v>
      </c>
      <c r="B1058" s="73"/>
      <c r="C1058" t="s">
        <v>1115</v>
      </c>
      <c r="E1058" s="73">
        <v>0</v>
      </c>
      <c r="F1058" s="73">
        <v>1</v>
      </c>
      <c r="G1058" s="73">
        <v>13</v>
      </c>
      <c r="H1058" s="73">
        <v>1</v>
      </c>
      <c r="I1058" s="73"/>
      <c r="L1058"/>
      <c r="M1058"/>
      <c r="N1058"/>
    </row>
    <row r="1059" spans="1:14" x14ac:dyDescent="0.25">
      <c r="A1059" s="73" t="s">
        <v>119</v>
      </c>
      <c r="B1059" s="73"/>
      <c r="C1059" t="s">
        <v>1539</v>
      </c>
      <c r="F1059" s="73">
        <v>0</v>
      </c>
      <c r="G1059" s="73">
        <v>8</v>
      </c>
      <c r="H1059" s="73">
        <v>1</v>
      </c>
      <c r="I1059" s="73"/>
      <c r="L1059"/>
      <c r="M1059"/>
      <c r="N1059"/>
    </row>
    <row r="1060" spans="1:14" x14ac:dyDescent="0.25">
      <c r="A1060" s="73" t="s">
        <v>107</v>
      </c>
      <c r="B1060" s="73"/>
      <c r="C1060" t="s">
        <v>557</v>
      </c>
      <c r="G1060" s="73">
        <v>16</v>
      </c>
      <c r="H1060" s="73">
        <v>1</v>
      </c>
      <c r="I1060" s="73"/>
      <c r="L1060"/>
      <c r="M1060"/>
      <c r="N1060"/>
    </row>
    <row r="1061" spans="1:14" x14ac:dyDescent="0.25">
      <c r="A1061" s="73" t="s">
        <v>107</v>
      </c>
      <c r="B1061" s="73"/>
      <c r="C1061" t="s">
        <v>425</v>
      </c>
      <c r="E1061" s="73">
        <v>0</v>
      </c>
      <c r="F1061" s="73">
        <v>2</v>
      </c>
      <c r="G1061" s="73">
        <v>14</v>
      </c>
      <c r="H1061" s="73">
        <v>1</v>
      </c>
      <c r="I1061" s="73"/>
      <c r="L1061"/>
      <c r="M1061"/>
      <c r="N1061"/>
    </row>
    <row r="1062" spans="1:14" x14ac:dyDescent="0.25">
      <c r="A1062" s="73" t="s">
        <v>107</v>
      </c>
      <c r="B1062" s="73"/>
      <c r="C1062" t="s">
        <v>1659</v>
      </c>
      <c r="G1062" s="73">
        <v>3</v>
      </c>
      <c r="H1062" s="73">
        <v>1</v>
      </c>
      <c r="I1062" s="73"/>
      <c r="L1062"/>
      <c r="M1062"/>
      <c r="N1062"/>
    </row>
    <row r="1063" spans="1:14" x14ac:dyDescent="0.25">
      <c r="A1063" s="73" t="s">
        <v>137</v>
      </c>
      <c r="B1063" s="73"/>
      <c r="C1063" t="s">
        <v>733</v>
      </c>
      <c r="G1063" s="73">
        <v>16</v>
      </c>
      <c r="H1063" s="73">
        <v>1</v>
      </c>
      <c r="I1063" s="73"/>
      <c r="L1063"/>
      <c r="M1063"/>
      <c r="N1063"/>
    </row>
    <row r="1064" spans="1:14" x14ac:dyDescent="0.25">
      <c r="A1064" s="73" t="s">
        <v>137</v>
      </c>
      <c r="B1064" s="73"/>
      <c r="C1064" t="s">
        <v>741</v>
      </c>
      <c r="G1064" s="73">
        <v>2</v>
      </c>
      <c r="H1064" s="73">
        <v>1</v>
      </c>
      <c r="I1064" s="73"/>
      <c r="L1064"/>
      <c r="M1064"/>
      <c r="N1064"/>
    </row>
    <row r="1065" spans="1:14" x14ac:dyDescent="0.25">
      <c r="A1065" s="73" t="s">
        <v>137</v>
      </c>
      <c r="B1065" s="73"/>
      <c r="C1065" t="s">
        <v>863</v>
      </c>
      <c r="G1065" s="73">
        <v>16</v>
      </c>
      <c r="H1065" s="73">
        <v>1</v>
      </c>
      <c r="I1065" s="73"/>
      <c r="L1065"/>
      <c r="M1065"/>
      <c r="N1065"/>
    </row>
    <row r="1066" spans="1:14" x14ac:dyDescent="0.25">
      <c r="A1066" s="73" t="s">
        <v>135</v>
      </c>
      <c r="B1066" s="73"/>
      <c r="C1066" t="s">
        <v>815</v>
      </c>
      <c r="E1066" s="73">
        <v>0</v>
      </c>
      <c r="G1066" s="73">
        <v>5</v>
      </c>
      <c r="H1066" s="73">
        <v>1</v>
      </c>
      <c r="I1066" s="73"/>
      <c r="L1066"/>
      <c r="M1066"/>
      <c r="N1066"/>
    </row>
    <row r="1067" spans="1:14" x14ac:dyDescent="0.25">
      <c r="A1067" s="73" t="s">
        <v>135</v>
      </c>
      <c r="B1067" s="73"/>
      <c r="C1067" t="s">
        <v>1237</v>
      </c>
      <c r="F1067" s="73">
        <v>1</v>
      </c>
      <c r="G1067" s="73">
        <v>13</v>
      </c>
      <c r="H1067" s="73">
        <v>1</v>
      </c>
      <c r="I1067" s="73"/>
      <c r="L1067"/>
      <c r="M1067"/>
      <c r="N1067"/>
    </row>
    <row r="1068" spans="1:14" x14ac:dyDescent="0.25">
      <c r="A1068" s="73" t="s">
        <v>121</v>
      </c>
      <c r="B1068" s="73"/>
      <c r="C1068" t="s">
        <v>822</v>
      </c>
      <c r="F1068" s="73">
        <v>1</v>
      </c>
      <c r="G1068" s="73">
        <v>12</v>
      </c>
      <c r="H1068" s="73">
        <v>1</v>
      </c>
      <c r="I1068" s="73"/>
      <c r="L1068"/>
      <c r="M1068"/>
      <c r="N1068"/>
    </row>
    <row r="1069" spans="1:14" x14ac:dyDescent="0.25">
      <c r="A1069" s="73" t="s">
        <v>121</v>
      </c>
      <c r="B1069" s="73"/>
      <c r="C1069" t="s">
        <v>888</v>
      </c>
      <c r="E1069" s="73">
        <v>0</v>
      </c>
      <c r="G1069" s="73">
        <v>16</v>
      </c>
      <c r="H1069" s="73">
        <v>1</v>
      </c>
      <c r="I1069" s="73"/>
      <c r="L1069"/>
      <c r="M1069"/>
      <c r="N1069"/>
    </row>
    <row r="1070" spans="1:14" x14ac:dyDescent="0.25">
      <c r="A1070" s="73" t="s">
        <v>121</v>
      </c>
      <c r="B1070" s="73"/>
      <c r="C1070" t="s">
        <v>455</v>
      </c>
      <c r="E1070" s="73">
        <v>1</v>
      </c>
      <c r="F1070" s="73">
        <v>0</v>
      </c>
      <c r="G1070" s="73">
        <v>10</v>
      </c>
      <c r="H1070" s="73">
        <v>1</v>
      </c>
      <c r="I1070" s="73"/>
      <c r="L1070"/>
      <c r="M1070"/>
      <c r="N1070"/>
    </row>
    <row r="1071" spans="1:14" x14ac:dyDescent="0.25">
      <c r="A1071" s="73" t="s">
        <v>115</v>
      </c>
      <c r="B1071" s="73"/>
      <c r="C1071" t="s">
        <v>562</v>
      </c>
      <c r="D1071" s="73">
        <v>3</v>
      </c>
      <c r="F1071" s="73">
        <v>1</v>
      </c>
      <c r="G1071" s="73">
        <v>8</v>
      </c>
      <c r="H1071" s="73">
        <v>1</v>
      </c>
      <c r="I1071" s="73"/>
      <c r="L1071"/>
      <c r="M1071"/>
      <c r="N1071"/>
    </row>
    <row r="1072" spans="1:14" x14ac:dyDescent="0.25">
      <c r="A1072" s="73" t="s">
        <v>131</v>
      </c>
      <c r="B1072" s="73"/>
      <c r="C1072" t="s">
        <v>982</v>
      </c>
      <c r="D1072" s="73">
        <v>1</v>
      </c>
      <c r="F1072" s="73">
        <v>1</v>
      </c>
      <c r="G1072" s="73">
        <v>1</v>
      </c>
      <c r="H1072" s="73">
        <v>1</v>
      </c>
      <c r="I1072" s="73"/>
      <c r="L1072"/>
      <c r="M1072"/>
      <c r="N1072"/>
    </row>
    <row r="1073" spans="1:14" x14ac:dyDescent="0.25">
      <c r="A1073" s="73" t="s">
        <v>131</v>
      </c>
      <c r="B1073" s="73"/>
      <c r="C1073" t="s">
        <v>584</v>
      </c>
      <c r="F1073" s="73">
        <v>0</v>
      </c>
      <c r="G1073" s="73">
        <v>15</v>
      </c>
      <c r="H1073" s="73">
        <v>1</v>
      </c>
      <c r="I1073" s="73"/>
      <c r="L1073"/>
      <c r="M1073"/>
      <c r="N1073"/>
    </row>
    <row r="1074" spans="1:14" x14ac:dyDescent="0.25">
      <c r="A1074" s="73" t="s">
        <v>131</v>
      </c>
      <c r="B1074" s="73"/>
      <c r="C1074" t="s">
        <v>1218</v>
      </c>
      <c r="G1074" s="73">
        <v>0</v>
      </c>
      <c r="H1074" s="73">
        <v>1</v>
      </c>
      <c r="I1074" s="73"/>
      <c r="L1074"/>
      <c r="M1074"/>
      <c r="N1074"/>
    </row>
    <row r="1075" spans="1:14" x14ac:dyDescent="0.25">
      <c r="A1075" s="73" t="s">
        <v>131</v>
      </c>
      <c r="B1075" s="73"/>
      <c r="C1075" t="s">
        <v>318</v>
      </c>
      <c r="G1075" s="73">
        <v>10</v>
      </c>
      <c r="H1075" s="73">
        <v>1</v>
      </c>
      <c r="I1075" s="73"/>
      <c r="L1075"/>
      <c r="M1075"/>
      <c r="N1075"/>
    </row>
    <row r="1076" spans="1:14" x14ac:dyDescent="0.25">
      <c r="A1076" s="73" t="s">
        <v>133</v>
      </c>
      <c r="B1076" s="73"/>
      <c r="C1076" t="s">
        <v>1794</v>
      </c>
      <c r="D1076" s="73">
        <v>2</v>
      </c>
      <c r="E1076" s="73">
        <v>0</v>
      </c>
      <c r="F1076" s="73">
        <v>0</v>
      </c>
      <c r="G1076" s="73">
        <v>11</v>
      </c>
      <c r="H1076" s="73">
        <v>1</v>
      </c>
      <c r="I1076" s="73"/>
      <c r="L1076"/>
      <c r="M1076"/>
      <c r="N1076"/>
    </row>
    <row r="1077" spans="1:14" x14ac:dyDescent="0.25">
      <c r="A1077" s="73" t="s">
        <v>133</v>
      </c>
      <c r="B1077" s="73"/>
      <c r="C1077" t="s">
        <v>718</v>
      </c>
      <c r="D1077" s="73">
        <v>3</v>
      </c>
      <c r="F1077" s="73">
        <v>0</v>
      </c>
      <c r="G1077" s="73">
        <v>16</v>
      </c>
      <c r="H1077" s="73">
        <v>1</v>
      </c>
      <c r="I1077" s="73"/>
      <c r="L1077"/>
      <c r="M1077"/>
      <c r="N1077"/>
    </row>
    <row r="1078" spans="1:14" x14ac:dyDescent="0.25">
      <c r="A1078" s="73" t="s">
        <v>133</v>
      </c>
      <c r="B1078" s="73"/>
      <c r="C1078" t="s">
        <v>639</v>
      </c>
      <c r="E1078" s="73">
        <v>0</v>
      </c>
      <c r="G1078" s="73">
        <v>14</v>
      </c>
      <c r="H1078" s="73">
        <v>1</v>
      </c>
      <c r="I1078" s="73"/>
      <c r="L1078"/>
      <c r="M1078"/>
      <c r="N1078"/>
    </row>
    <row r="1079" spans="1:14" x14ac:dyDescent="0.25">
      <c r="A1079" s="73" t="s">
        <v>117</v>
      </c>
      <c r="B1079" s="73"/>
      <c r="C1079" t="s">
        <v>646</v>
      </c>
      <c r="G1079" s="73">
        <v>14</v>
      </c>
      <c r="H1079" s="73">
        <v>1</v>
      </c>
      <c r="I1079" s="73"/>
      <c r="L1079"/>
      <c r="M1079"/>
      <c r="N1079"/>
    </row>
    <row r="1080" spans="1:14" x14ac:dyDescent="0.25">
      <c r="A1080" s="73" t="s">
        <v>117</v>
      </c>
      <c r="B1080" s="73"/>
      <c r="C1080" t="s">
        <v>902</v>
      </c>
      <c r="E1080" s="73">
        <v>0</v>
      </c>
      <c r="G1080" s="73">
        <v>4</v>
      </c>
      <c r="H1080" s="73">
        <v>1</v>
      </c>
      <c r="I1080" s="73"/>
      <c r="L1080"/>
      <c r="M1080"/>
      <c r="N1080"/>
    </row>
    <row r="1081" spans="1:14" x14ac:dyDescent="0.25">
      <c r="A1081" s="73" t="s">
        <v>117</v>
      </c>
      <c r="B1081" s="73"/>
      <c r="C1081" t="s">
        <v>934</v>
      </c>
      <c r="G1081" s="73">
        <v>15</v>
      </c>
      <c r="H1081" s="73">
        <v>1</v>
      </c>
      <c r="I1081" s="73"/>
      <c r="L1081"/>
      <c r="M1081"/>
      <c r="N1081"/>
    </row>
    <row r="1082" spans="1:14" x14ac:dyDescent="0.25">
      <c r="A1082" s="73" t="s">
        <v>95</v>
      </c>
      <c r="B1082" s="73"/>
      <c r="C1082" t="s">
        <v>366</v>
      </c>
      <c r="F1082" s="73">
        <v>1</v>
      </c>
      <c r="G1082" s="73">
        <v>16</v>
      </c>
      <c r="H1082" s="73">
        <v>1</v>
      </c>
      <c r="I1082" s="73"/>
      <c r="L1082"/>
      <c r="M1082"/>
      <c r="N1082"/>
    </row>
    <row r="1083" spans="1:14" x14ac:dyDescent="0.25">
      <c r="A1083" s="73" t="s">
        <v>95</v>
      </c>
      <c r="B1083" s="73"/>
      <c r="C1083" t="s">
        <v>296</v>
      </c>
      <c r="F1083" s="73">
        <v>1</v>
      </c>
      <c r="G1083" s="73">
        <v>16</v>
      </c>
      <c r="H1083" s="73">
        <v>1</v>
      </c>
      <c r="I1083" s="73"/>
      <c r="L1083"/>
      <c r="M1083"/>
      <c r="N1083"/>
    </row>
    <row r="1084" spans="1:14" x14ac:dyDescent="0.25">
      <c r="A1084" s="73" t="s">
        <v>152</v>
      </c>
      <c r="B1084" s="73"/>
      <c r="C1084" t="s">
        <v>1139</v>
      </c>
      <c r="E1084" s="73">
        <v>0</v>
      </c>
      <c r="G1084" s="73">
        <v>3</v>
      </c>
      <c r="H1084" s="73">
        <v>1</v>
      </c>
      <c r="I1084" s="73"/>
      <c r="L1084"/>
      <c r="M1084"/>
      <c r="N1084"/>
    </row>
    <row r="1085" spans="1:14" x14ac:dyDescent="0.25">
      <c r="A1085" s="73" t="s">
        <v>268</v>
      </c>
      <c r="B1085" s="73"/>
      <c r="C1085" t="s">
        <v>1691</v>
      </c>
      <c r="D1085" s="73">
        <v>1</v>
      </c>
      <c r="G1085" s="73">
        <v>6</v>
      </c>
      <c r="H1085" s="73">
        <v>1</v>
      </c>
      <c r="I1085" s="73"/>
      <c r="L1085"/>
      <c r="M1085"/>
      <c r="N1085"/>
    </row>
    <row r="1086" spans="1:14" x14ac:dyDescent="0.25">
      <c r="A1086" s="73" t="s">
        <v>169</v>
      </c>
      <c r="B1086" s="73"/>
      <c r="C1086" t="s">
        <v>992</v>
      </c>
      <c r="D1086" s="73">
        <v>1</v>
      </c>
      <c r="E1086" s="73">
        <v>1</v>
      </c>
      <c r="G1086" s="73">
        <v>5</v>
      </c>
      <c r="H1086" s="73">
        <v>1</v>
      </c>
      <c r="I1086" s="73"/>
      <c r="L1086"/>
      <c r="M1086"/>
      <c r="N1086"/>
    </row>
    <row r="1087" spans="1:14" x14ac:dyDescent="0.25">
      <c r="A1087" s="73" t="s">
        <v>169</v>
      </c>
      <c r="B1087" s="73"/>
      <c r="C1087" t="s">
        <v>1415</v>
      </c>
      <c r="D1087" s="73">
        <v>2</v>
      </c>
      <c r="E1087" s="73">
        <v>0</v>
      </c>
      <c r="G1087" s="73">
        <v>16</v>
      </c>
      <c r="H1087" s="73">
        <v>1</v>
      </c>
      <c r="I1087" s="73"/>
      <c r="L1087"/>
      <c r="M1087"/>
      <c r="N1087"/>
    </row>
    <row r="1088" spans="1:14" x14ac:dyDescent="0.25">
      <c r="A1088" s="73" t="s">
        <v>169</v>
      </c>
      <c r="B1088" s="73"/>
      <c r="C1088" t="s">
        <v>704</v>
      </c>
      <c r="E1088" s="73">
        <v>0</v>
      </c>
      <c r="G1088" s="73">
        <v>2</v>
      </c>
      <c r="H1088" s="73">
        <v>1</v>
      </c>
      <c r="I1088" s="73"/>
      <c r="L1088"/>
      <c r="M1088"/>
      <c r="N1088"/>
    </row>
    <row r="1089" spans="1:14" x14ac:dyDescent="0.25">
      <c r="A1089" s="73" t="s">
        <v>169</v>
      </c>
      <c r="B1089" s="73"/>
      <c r="C1089" t="s">
        <v>908</v>
      </c>
      <c r="E1089" s="73">
        <v>0</v>
      </c>
      <c r="F1089" s="73">
        <v>2</v>
      </c>
      <c r="G1089" s="73">
        <v>11</v>
      </c>
      <c r="H1089" s="73">
        <v>1</v>
      </c>
      <c r="I1089" s="73"/>
      <c r="L1089"/>
      <c r="M1089"/>
      <c r="N1089"/>
    </row>
    <row r="1090" spans="1:14" x14ac:dyDescent="0.25">
      <c r="A1090" s="73" t="s">
        <v>169</v>
      </c>
      <c r="B1090" s="73"/>
      <c r="C1090" t="s">
        <v>939</v>
      </c>
      <c r="G1090" s="73">
        <v>12</v>
      </c>
      <c r="H1090" s="73">
        <v>1</v>
      </c>
      <c r="I1090" s="73"/>
      <c r="L1090"/>
      <c r="M1090"/>
      <c r="N1090"/>
    </row>
    <row r="1091" spans="1:14" x14ac:dyDescent="0.25">
      <c r="A1091" s="73" t="s">
        <v>169</v>
      </c>
      <c r="B1091" s="73"/>
      <c r="C1091" t="s">
        <v>967</v>
      </c>
      <c r="E1091" s="73">
        <v>0</v>
      </c>
      <c r="F1091" s="73">
        <v>0</v>
      </c>
      <c r="G1091" s="73">
        <v>14</v>
      </c>
      <c r="H1091" s="73">
        <v>1</v>
      </c>
      <c r="I1091" s="73"/>
      <c r="L1091"/>
      <c r="M1091"/>
      <c r="N1091"/>
    </row>
    <row r="1092" spans="1:14" x14ac:dyDescent="0.25">
      <c r="A1092" s="73" t="s">
        <v>169</v>
      </c>
      <c r="B1092" s="73"/>
      <c r="C1092" t="s">
        <v>1710</v>
      </c>
      <c r="G1092" s="73">
        <v>10</v>
      </c>
      <c r="H1092" s="73">
        <v>1</v>
      </c>
      <c r="I1092" s="73"/>
      <c r="L1092"/>
      <c r="M1092"/>
      <c r="N1092"/>
    </row>
    <row r="1093" spans="1:14" x14ac:dyDescent="0.25">
      <c r="A1093" s="73" t="s">
        <v>157</v>
      </c>
      <c r="B1093" s="73"/>
      <c r="C1093" t="s">
        <v>1137</v>
      </c>
      <c r="D1093" s="73">
        <v>3</v>
      </c>
      <c r="G1093" s="73">
        <v>15</v>
      </c>
      <c r="H1093" s="73">
        <v>0</v>
      </c>
      <c r="I1093" s="73"/>
      <c r="L1093"/>
      <c r="M1093"/>
      <c r="N1093"/>
    </row>
    <row r="1094" spans="1:14" x14ac:dyDescent="0.25">
      <c r="A1094" s="73" t="s">
        <v>157</v>
      </c>
      <c r="B1094" s="73"/>
      <c r="C1094" t="s">
        <v>570</v>
      </c>
      <c r="G1094" s="73">
        <v>3</v>
      </c>
      <c r="H1094" s="73">
        <v>0</v>
      </c>
      <c r="I1094" s="73"/>
      <c r="L1094"/>
      <c r="M1094"/>
      <c r="N1094"/>
    </row>
    <row r="1095" spans="1:14" x14ac:dyDescent="0.25">
      <c r="A1095" s="73" t="s">
        <v>157</v>
      </c>
      <c r="B1095" s="73"/>
      <c r="C1095" t="s">
        <v>642</v>
      </c>
      <c r="G1095" s="73">
        <v>6</v>
      </c>
      <c r="H1095" s="73">
        <v>0</v>
      </c>
      <c r="I1095" s="73"/>
      <c r="L1095"/>
      <c r="M1095"/>
      <c r="N1095"/>
    </row>
    <row r="1096" spans="1:14" x14ac:dyDescent="0.25">
      <c r="A1096" s="73" t="s">
        <v>157</v>
      </c>
      <c r="B1096" s="73"/>
      <c r="C1096" t="s">
        <v>785</v>
      </c>
      <c r="G1096" s="73">
        <v>13</v>
      </c>
      <c r="H1096" s="73">
        <v>0</v>
      </c>
      <c r="I1096" s="73"/>
      <c r="L1096"/>
      <c r="M1096"/>
      <c r="N1096"/>
    </row>
    <row r="1097" spans="1:14" x14ac:dyDescent="0.25">
      <c r="A1097" s="73" t="s">
        <v>157</v>
      </c>
      <c r="B1097" s="73"/>
      <c r="C1097" t="s">
        <v>941</v>
      </c>
      <c r="G1097" s="73">
        <v>11</v>
      </c>
      <c r="H1097" s="73">
        <v>0</v>
      </c>
      <c r="I1097" s="73"/>
      <c r="L1097"/>
      <c r="M1097"/>
      <c r="N1097"/>
    </row>
    <row r="1098" spans="1:14" x14ac:dyDescent="0.25">
      <c r="A1098" s="73" t="s">
        <v>157</v>
      </c>
      <c r="B1098" s="73"/>
      <c r="C1098" t="s">
        <v>1007</v>
      </c>
      <c r="G1098" s="73">
        <v>11</v>
      </c>
      <c r="H1098" s="73">
        <v>0</v>
      </c>
      <c r="I1098" s="73"/>
      <c r="L1098"/>
      <c r="M1098"/>
      <c r="N1098"/>
    </row>
    <row r="1099" spans="1:14" x14ac:dyDescent="0.25">
      <c r="A1099" s="73" t="s">
        <v>157</v>
      </c>
      <c r="B1099" s="73"/>
      <c r="C1099" t="s">
        <v>306</v>
      </c>
      <c r="F1099" s="73">
        <v>0</v>
      </c>
      <c r="G1099" s="73">
        <v>14</v>
      </c>
      <c r="H1099" s="73">
        <v>0</v>
      </c>
      <c r="I1099" s="73"/>
      <c r="L1099"/>
      <c r="M1099"/>
      <c r="N1099"/>
    </row>
    <row r="1100" spans="1:14" x14ac:dyDescent="0.25">
      <c r="A1100" s="73" t="s">
        <v>157</v>
      </c>
      <c r="B1100" s="73"/>
      <c r="C1100" t="s">
        <v>1053</v>
      </c>
      <c r="G1100" s="73">
        <v>3</v>
      </c>
      <c r="H1100" s="73">
        <v>0</v>
      </c>
      <c r="I1100" s="73"/>
      <c r="L1100"/>
      <c r="M1100"/>
      <c r="N1100"/>
    </row>
    <row r="1101" spans="1:14" x14ac:dyDescent="0.25">
      <c r="A1101" s="73" t="s">
        <v>157</v>
      </c>
      <c r="B1101" s="73"/>
      <c r="C1101" t="s">
        <v>1128</v>
      </c>
      <c r="G1101" s="73">
        <v>2</v>
      </c>
      <c r="H1101" s="73">
        <v>0</v>
      </c>
      <c r="I1101" s="73"/>
      <c r="L1101"/>
      <c r="M1101"/>
      <c r="N1101"/>
    </row>
    <row r="1102" spans="1:14" x14ac:dyDescent="0.25">
      <c r="A1102" s="73" t="s">
        <v>157</v>
      </c>
      <c r="B1102" s="73"/>
      <c r="C1102" t="s">
        <v>1212</v>
      </c>
      <c r="G1102" s="73">
        <v>5</v>
      </c>
      <c r="H1102" s="73">
        <v>0</v>
      </c>
      <c r="I1102" s="73"/>
      <c r="L1102"/>
      <c r="M1102"/>
      <c r="N1102"/>
    </row>
    <row r="1103" spans="1:14" x14ac:dyDescent="0.25">
      <c r="A1103" s="73" t="s">
        <v>157</v>
      </c>
      <c r="B1103" s="73"/>
      <c r="C1103" t="s">
        <v>1316</v>
      </c>
      <c r="G1103" s="73">
        <v>7</v>
      </c>
      <c r="H1103" s="73">
        <v>0</v>
      </c>
      <c r="I1103" s="73"/>
      <c r="L1103"/>
      <c r="M1103"/>
      <c r="N1103"/>
    </row>
    <row r="1104" spans="1:14" x14ac:dyDescent="0.25">
      <c r="A1104" s="73" t="s">
        <v>157</v>
      </c>
      <c r="B1104" s="73"/>
      <c r="C1104" t="s">
        <v>1348</v>
      </c>
      <c r="F1104" s="73">
        <v>0</v>
      </c>
      <c r="G1104" s="73">
        <v>10</v>
      </c>
      <c r="H1104" s="73">
        <v>0</v>
      </c>
      <c r="I1104" s="73"/>
      <c r="L1104"/>
      <c r="M1104"/>
      <c r="N1104"/>
    </row>
    <row r="1105" spans="1:14" x14ac:dyDescent="0.25">
      <c r="A1105" s="73" t="s">
        <v>157</v>
      </c>
      <c r="B1105" s="73"/>
      <c r="C1105" t="s">
        <v>1378</v>
      </c>
      <c r="G1105" s="73">
        <v>2</v>
      </c>
      <c r="H1105" s="73">
        <v>0</v>
      </c>
      <c r="I1105" s="73"/>
      <c r="L1105"/>
      <c r="M1105"/>
      <c r="N1105"/>
    </row>
    <row r="1106" spans="1:14" x14ac:dyDescent="0.25">
      <c r="A1106" s="73" t="s">
        <v>157</v>
      </c>
      <c r="B1106" s="73"/>
      <c r="C1106" t="s">
        <v>336</v>
      </c>
      <c r="F1106" s="73">
        <v>0</v>
      </c>
      <c r="G1106" s="73">
        <v>15</v>
      </c>
      <c r="H1106" s="73">
        <v>0</v>
      </c>
      <c r="I1106" s="73"/>
      <c r="L1106"/>
      <c r="M1106"/>
      <c r="N1106"/>
    </row>
    <row r="1107" spans="1:14" x14ac:dyDescent="0.25">
      <c r="A1107" s="73" t="s">
        <v>157</v>
      </c>
      <c r="B1107" s="73"/>
      <c r="C1107" t="s">
        <v>1497</v>
      </c>
      <c r="G1107" s="73">
        <v>3</v>
      </c>
      <c r="H1107" s="73">
        <v>0</v>
      </c>
      <c r="I1107" s="73"/>
      <c r="L1107"/>
      <c r="M1107"/>
      <c r="N1107"/>
    </row>
    <row r="1108" spans="1:14" x14ac:dyDescent="0.25">
      <c r="A1108" s="73" t="s">
        <v>157</v>
      </c>
      <c r="B1108" s="73"/>
      <c r="C1108" t="s">
        <v>461</v>
      </c>
      <c r="F1108" s="73">
        <v>0</v>
      </c>
      <c r="G1108" s="73">
        <v>16</v>
      </c>
      <c r="H1108" s="73">
        <v>0</v>
      </c>
      <c r="I1108" s="73"/>
      <c r="L1108"/>
      <c r="M1108"/>
      <c r="N1108"/>
    </row>
    <row r="1109" spans="1:14" x14ac:dyDescent="0.25">
      <c r="A1109" s="73" t="s">
        <v>161</v>
      </c>
      <c r="B1109" s="73"/>
      <c r="C1109" t="s">
        <v>1587</v>
      </c>
      <c r="D1109" s="73">
        <v>1</v>
      </c>
      <c r="E1109" s="73">
        <v>1</v>
      </c>
      <c r="F1109" s="73">
        <v>0</v>
      </c>
      <c r="G1109" s="73">
        <v>15</v>
      </c>
      <c r="H1109" s="73">
        <v>0</v>
      </c>
      <c r="I1109" s="73"/>
      <c r="L1109"/>
      <c r="M1109"/>
      <c r="N1109"/>
    </row>
    <row r="1110" spans="1:14" x14ac:dyDescent="0.25">
      <c r="A1110" s="73" t="s">
        <v>161</v>
      </c>
      <c r="B1110" s="73"/>
      <c r="C1110" t="s">
        <v>1158</v>
      </c>
      <c r="D1110" s="73">
        <v>2</v>
      </c>
      <c r="G1110" s="73">
        <v>16</v>
      </c>
      <c r="H1110" s="73">
        <v>0</v>
      </c>
      <c r="I1110" s="73"/>
      <c r="L1110"/>
      <c r="M1110"/>
      <c r="N1110"/>
    </row>
    <row r="1111" spans="1:14" x14ac:dyDescent="0.25">
      <c r="A1111" s="73" t="s">
        <v>161</v>
      </c>
      <c r="B1111" s="73"/>
      <c r="C1111" t="s">
        <v>509</v>
      </c>
      <c r="G1111" s="73">
        <v>4</v>
      </c>
      <c r="H1111" s="73">
        <v>0</v>
      </c>
      <c r="I1111" s="73"/>
      <c r="L1111"/>
      <c r="M1111"/>
      <c r="N1111"/>
    </row>
    <row r="1112" spans="1:14" x14ac:dyDescent="0.25">
      <c r="A1112" s="73" t="s">
        <v>161</v>
      </c>
      <c r="B1112" s="73"/>
      <c r="C1112" t="s">
        <v>630</v>
      </c>
      <c r="G1112" s="73">
        <v>16</v>
      </c>
      <c r="H1112" s="73">
        <v>0</v>
      </c>
      <c r="I1112" s="73"/>
      <c r="L1112"/>
      <c r="M1112"/>
      <c r="N1112"/>
    </row>
    <row r="1113" spans="1:14" x14ac:dyDescent="0.25">
      <c r="A1113" s="73" t="s">
        <v>161</v>
      </c>
      <c r="B1113" s="73"/>
      <c r="C1113" t="s">
        <v>986</v>
      </c>
      <c r="E1113" s="73">
        <v>0</v>
      </c>
      <c r="G1113" s="73">
        <v>11</v>
      </c>
      <c r="H1113" s="73">
        <v>0</v>
      </c>
      <c r="I1113" s="73"/>
      <c r="L1113"/>
      <c r="M1113"/>
      <c r="N1113"/>
    </row>
    <row r="1114" spans="1:14" x14ac:dyDescent="0.25">
      <c r="A1114" s="73" t="s">
        <v>161</v>
      </c>
      <c r="B1114" s="73"/>
      <c r="C1114" t="s">
        <v>1330</v>
      </c>
      <c r="E1114" s="73">
        <v>0</v>
      </c>
      <c r="G1114" s="73">
        <v>3</v>
      </c>
      <c r="H1114" s="73">
        <v>0</v>
      </c>
      <c r="I1114" s="73"/>
      <c r="L1114"/>
      <c r="M1114"/>
      <c r="N1114"/>
    </row>
    <row r="1115" spans="1:14" x14ac:dyDescent="0.25">
      <c r="A1115" s="73" t="s">
        <v>161</v>
      </c>
      <c r="B1115" s="73"/>
      <c r="C1115" t="s">
        <v>1591</v>
      </c>
      <c r="G1115" s="73">
        <v>6</v>
      </c>
      <c r="H1115" s="73">
        <v>0</v>
      </c>
      <c r="I1115" s="73"/>
      <c r="L1115"/>
      <c r="M1115"/>
      <c r="N1115"/>
    </row>
    <row r="1116" spans="1:14" x14ac:dyDescent="0.25">
      <c r="A1116" s="73" t="s">
        <v>161</v>
      </c>
      <c r="B1116" s="73"/>
      <c r="C1116" t="s">
        <v>1608</v>
      </c>
      <c r="G1116" s="73">
        <v>16</v>
      </c>
      <c r="H1116" s="73">
        <v>0</v>
      </c>
      <c r="I1116" s="73"/>
      <c r="L1116"/>
      <c r="M1116"/>
      <c r="N1116"/>
    </row>
    <row r="1117" spans="1:14" x14ac:dyDescent="0.25">
      <c r="A1117" s="73" t="s">
        <v>161</v>
      </c>
      <c r="B1117" s="73"/>
      <c r="C1117" t="s">
        <v>341</v>
      </c>
      <c r="F1117" s="73">
        <v>0</v>
      </c>
      <c r="G1117" s="73">
        <v>16</v>
      </c>
      <c r="H1117" s="73">
        <v>0</v>
      </c>
      <c r="I1117" s="73"/>
      <c r="L1117"/>
      <c r="M1117"/>
      <c r="N1117"/>
    </row>
    <row r="1118" spans="1:14" x14ac:dyDescent="0.25">
      <c r="A1118" s="73" t="s">
        <v>143</v>
      </c>
      <c r="B1118" s="73"/>
      <c r="C1118" t="s">
        <v>870</v>
      </c>
      <c r="D1118" s="73">
        <v>0.5</v>
      </c>
      <c r="G1118" s="73">
        <v>10</v>
      </c>
      <c r="H1118" s="73">
        <v>0</v>
      </c>
      <c r="I1118" s="73"/>
      <c r="L1118"/>
      <c r="M1118"/>
      <c r="N1118"/>
    </row>
    <row r="1119" spans="1:14" x14ac:dyDescent="0.25">
      <c r="A1119" s="73" t="s">
        <v>143</v>
      </c>
      <c r="B1119" s="73"/>
      <c r="C1119" t="s">
        <v>497</v>
      </c>
      <c r="F1119" s="73">
        <v>0</v>
      </c>
      <c r="G1119" s="73">
        <v>3</v>
      </c>
      <c r="H1119" s="73">
        <v>0</v>
      </c>
      <c r="I1119" s="73"/>
      <c r="L1119"/>
      <c r="M1119"/>
      <c r="N1119"/>
    </row>
    <row r="1120" spans="1:14" x14ac:dyDescent="0.25">
      <c r="A1120" s="73" t="s">
        <v>143</v>
      </c>
      <c r="B1120" s="73"/>
      <c r="C1120" t="s">
        <v>814</v>
      </c>
      <c r="G1120" s="73">
        <v>16</v>
      </c>
      <c r="H1120" s="73">
        <v>0</v>
      </c>
      <c r="I1120" s="73"/>
      <c r="L1120"/>
      <c r="M1120"/>
      <c r="N1120"/>
    </row>
    <row r="1121" spans="1:14" x14ac:dyDescent="0.25">
      <c r="A1121" s="73" t="s">
        <v>143</v>
      </c>
      <c r="B1121" s="73"/>
      <c r="C1121" t="s">
        <v>825</v>
      </c>
      <c r="E1121" s="73">
        <v>1</v>
      </c>
      <c r="G1121" s="73">
        <v>14</v>
      </c>
      <c r="H1121" s="73">
        <v>0</v>
      </c>
      <c r="I1121" s="73"/>
      <c r="L1121"/>
      <c r="M1121"/>
      <c r="N1121"/>
    </row>
    <row r="1122" spans="1:14" x14ac:dyDescent="0.25">
      <c r="A1122" s="73" t="s">
        <v>143</v>
      </c>
      <c r="B1122" s="73"/>
      <c r="C1122" t="s">
        <v>434</v>
      </c>
      <c r="G1122" s="73">
        <v>8</v>
      </c>
      <c r="H1122" s="73">
        <v>0</v>
      </c>
      <c r="I1122" s="73"/>
      <c r="L1122"/>
      <c r="M1122"/>
      <c r="N1122"/>
    </row>
    <row r="1123" spans="1:14" x14ac:dyDescent="0.25">
      <c r="A1123" s="73" t="s">
        <v>143</v>
      </c>
      <c r="B1123" s="73"/>
      <c r="C1123" t="s">
        <v>1084</v>
      </c>
      <c r="G1123" s="73">
        <v>1</v>
      </c>
      <c r="H1123" s="73">
        <v>0</v>
      </c>
      <c r="I1123" s="73"/>
      <c r="L1123"/>
      <c r="M1123"/>
      <c r="N1123"/>
    </row>
    <row r="1124" spans="1:14" x14ac:dyDescent="0.25">
      <c r="A1124" s="73" t="s">
        <v>143</v>
      </c>
      <c r="B1124" s="73"/>
      <c r="C1124" t="s">
        <v>1226</v>
      </c>
      <c r="G1124" s="73">
        <v>9</v>
      </c>
      <c r="H1124" s="73">
        <v>0</v>
      </c>
      <c r="I1124" s="73"/>
      <c r="L1124"/>
      <c r="M1124"/>
      <c r="N1124"/>
    </row>
    <row r="1125" spans="1:14" x14ac:dyDescent="0.25">
      <c r="A1125" s="73" t="s">
        <v>143</v>
      </c>
      <c r="B1125" s="73"/>
      <c r="C1125" t="s">
        <v>1535</v>
      </c>
      <c r="G1125" s="73">
        <v>16</v>
      </c>
      <c r="H1125" s="73">
        <v>0</v>
      </c>
      <c r="I1125" s="73"/>
      <c r="L1125"/>
      <c r="M1125"/>
      <c r="N1125"/>
    </row>
    <row r="1126" spans="1:14" x14ac:dyDescent="0.25">
      <c r="A1126" s="73" t="s">
        <v>143</v>
      </c>
      <c r="B1126" s="73"/>
      <c r="C1126" t="s">
        <v>1542</v>
      </c>
      <c r="G1126" s="73">
        <v>1</v>
      </c>
      <c r="H1126" s="73">
        <v>0</v>
      </c>
      <c r="I1126" s="73"/>
      <c r="L1126"/>
      <c r="M1126"/>
      <c r="N1126"/>
    </row>
    <row r="1127" spans="1:14" x14ac:dyDescent="0.25">
      <c r="A1127" s="73" t="s">
        <v>143</v>
      </c>
      <c r="B1127" s="73"/>
      <c r="C1127" t="s">
        <v>292</v>
      </c>
      <c r="F1127" s="73">
        <v>0</v>
      </c>
      <c r="G1127" s="73">
        <v>8</v>
      </c>
      <c r="H1127" s="73">
        <v>0</v>
      </c>
      <c r="I1127" s="73"/>
      <c r="L1127"/>
      <c r="M1127"/>
      <c r="N1127"/>
    </row>
    <row r="1128" spans="1:14" x14ac:dyDescent="0.25">
      <c r="A1128" s="73" t="s">
        <v>143</v>
      </c>
      <c r="B1128" s="73"/>
      <c r="C1128" t="s">
        <v>1622</v>
      </c>
      <c r="E1128" s="73">
        <v>1</v>
      </c>
      <c r="G1128" s="73">
        <v>15</v>
      </c>
      <c r="H1128" s="73">
        <v>0</v>
      </c>
      <c r="I1128" s="73"/>
      <c r="L1128"/>
      <c r="M1128"/>
      <c r="N1128"/>
    </row>
    <row r="1129" spans="1:14" x14ac:dyDescent="0.25">
      <c r="A1129" s="73" t="s">
        <v>143</v>
      </c>
      <c r="B1129" s="73"/>
      <c r="C1129" t="s">
        <v>1768</v>
      </c>
      <c r="G1129" s="73">
        <v>2</v>
      </c>
      <c r="H1129" s="73">
        <v>0</v>
      </c>
      <c r="I1129" s="73"/>
      <c r="L1129"/>
      <c r="M1129"/>
      <c r="N1129"/>
    </row>
    <row r="1130" spans="1:14" x14ac:dyDescent="0.25">
      <c r="A1130" s="73" t="s">
        <v>150</v>
      </c>
      <c r="B1130" s="73"/>
      <c r="C1130" t="s">
        <v>487</v>
      </c>
      <c r="G1130" s="73">
        <v>9</v>
      </c>
      <c r="H1130" s="73">
        <v>0</v>
      </c>
      <c r="I1130" s="73"/>
      <c r="L1130"/>
      <c r="M1130"/>
      <c r="N1130"/>
    </row>
    <row r="1131" spans="1:14" x14ac:dyDescent="0.25">
      <c r="A1131" s="73" t="s">
        <v>150</v>
      </c>
      <c r="B1131" s="73"/>
      <c r="C1131" t="s">
        <v>563</v>
      </c>
      <c r="G1131" s="73">
        <v>14</v>
      </c>
      <c r="H1131" s="73">
        <v>0</v>
      </c>
      <c r="I1131" s="73"/>
      <c r="L1131"/>
      <c r="M1131"/>
      <c r="N1131"/>
    </row>
    <row r="1132" spans="1:14" x14ac:dyDescent="0.25">
      <c r="A1132" s="73" t="s">
        <v>150</v>
      </c>
      <c r="B1132" s="73"/>
      <c r="C1132" t="s">
        <v>564</v>
      </c>
      <c r="F1132" s="73">
        <v>0</v>
      </c>
      <c r="G1132" s="73">
        <v>6</v>
      </c>
      <c r="H1132" s="73">
        <v>0</v>
      </c>
      <c r="I1132" s="73"/>
      <c r="L1132"/>
      <c r="M1132"/>
      <c r="N1132"/>
    </row>
    <row r="1133" spans="1:14" x14ac:dyDescent="0.25">
      <c r="A1133" s="73" t="s">
        <v>150</v>
      </c>
      <c r="B1133" s="73"/>
      <c r="C1133" t="s">
        <v>697</v>
      </c>
      <c r="G1133" s="73">
        <v>8</v>
      </c>
      <c r="H1133" s="73">
        <v>0</v>
      </c>
      <c r="I1133" s="73"/>
      <c r="L1133"/>
      <c r="M1133"/>
      <c r="N1133"/>
    </row>
    <row r="1134" spans="1:14" x14ac:dyDescent="0.25">
      <c r="A1134" s="73" t="s">
        <v>150</v>
      </c>
      <c r="B1134" s="73"/>
      <c r="C1134" t="s">
        <v>788</v>
      </c>
      <c r="F1134" s="73">
        <v>0</v>
      </c>
      <c r="G1134" s="73">
        <v>15</v>
      </c>
      <c r="H1134" s="73">
        <v>0</v>
      </c>
      <c r="I1134" s="73"/>
      <c r="L1134"/>
      <c r="M1134"/>
      <c r="N1134"/>
    </row>
    <row r="1135" spans="1:14" x14ac:dyDescent="0.25">
      <c r="A1135" s="73" t="s">
        <v>150</v>
      </c>
      <c r="B1135" s="73"/>
      <c r="C1135" t="s">
        <v>433</v>
      </c>
      <c r="G1135" s="73">
        <v>14</v>
      </c>
      <c r="H1135" s="73">
        <v>0</v>
      </c>
      <c r="I1135" s="73"/>
      <c r="L1135"/>
      <c r="M1135"/>
      <c r="N1135"/>
    </row>
    <row r="1136" spans="1:14" x14ac:dyDescent="0.25">
      <c r="A1136" s="73" t="s">
        <v>150</v>
      </c>
      <c r="B1136" s="73"/>
      <c r="C1136" t="s">
        <v>1013</v>
      </c>
      <c r="G1136" s="73">
        <v>12</v>
      </c>
      <c r="H1136" s="73">
        <v>0</v>
      </c>
      <c r="I1136" s="73"/>
      <c r="L1136"/>
      <c r="M1136"/>
      <c r="N1136"/>
    </row>
    <row r="1137" spans="1:14" x14ac:dyDescent="0.25">
      <c r="A1137" s="73" t="s">
        <v>150</v>
      </c>
      <c r="B1137" s="73"/>
      <c r="C1137" t="s">
        <v>1294</v>
      </c>
      <c r="G1137" s="73">
        <v>5</v>
      </c>
      <c r="H1137" s="73">
        <v>0</v>
      </c>
      <c r="I1137" s="73"/>
      <c r="L1137"/>
      <c r="M1137"/>
      <c r="N1137"/>
    </row>
    <row r="1138" spans="1:14" x14ac:dyDescent="0.25">
      <c r="A1138" s="73" t="s">
        <v>150</v>
      </c>
      <c r="B1138" s="73"/>
      <c r="C1138" t="s">
        <v>1295</v>
      </c>
      <c r="G1138" s="73">
        <v>2</v>
      </c>
      <c r="H1138" s="73">
        <v>0</v>
      </c>
      <c r="I1138" s="73"/>
      <c r="L1138"/>
      <c r="M1138"/>
      <c r="N1138"/>
    </row>
    <row r="1139" spans="1:14" x14ac:dyDescent="0.25">
      <c r="A1139" s="73" t="s">
        <v>150</v>
      </c>
      <c r="B1139" s="73"/>
      <c r="C1139" t="s">
        <v>1305</v>
      </c>
      <c r="G1139" s="73">
        <v>16</v>
      </c>
      <c r="H1139" s="73">
        <v>0</v>
      </c>
      <c r="I1139" s="73"/>
      <c r="L1139"/>
      <c r="M1139"/>
      <c r="N1139"/>
    </row>
    <row r="1140" spans="1:14" x14ac:dyDescent="0.25">
      <c r="A1140" s="73" t="s">
        <v>150</v>
      </c>
      <c r="B1140" s="73"/>
      <c r="C1140" t="s">
        <v>1466</v>
      </c>
      <c r="G1140" s="73">
        <v>15</v>
      </c>
      <c r="H1140" s="73">
        <v>0</v>
      </c>
      <c r="I1140" s="73"/>
      <c r="L1140"/>
      <c r="M1140"/>
      <c r="N1140"/>
    </row>
    <row r="1141" spans="1:14" x14ac:dyDescent="0.25">
      <c r="A1141" s="73" t="s">
        <v>150</v>
      </c>
      <c r="B1141" s="73"/>
      <c r="C1141" t="s">
        <v>363</v>
      </c>
      <c r="G1141" s="73">
        <v>14</v>
      </c>
      <c r="H1141" s="73">
        <v>0</v>
      </c>
      <c r="I1141" s="73"/>
      <c r="L1141"/>
      <c r="M1141"/>
      <c r="N1141"/>
    </row>
    <row r="1142" spans="1:14" x14ac:dyDescent="0.25">
      <c r="A1142" s="73" t="s">
        <v>150</v>
      </c>
      <c r="B1142" s="73"/>
      <c r="C1142" t="s">
        <v>1726</v>
      </c>
      <c r="G1142" s="73">
        <v>6</v>
      </c>
      <c r="H1142" s="73">
        <v>0</v>
      </c>
      <c r="I1142" s="73"/>
      <c r="L1142"/>
      <c r="M1142"/>
      <c r="N1142"/>
    </row>
    <row r="1143" spans="1:14" x14ac:dyDescent="0.25">
      <c r="A1143" s="73" t="s">
        <v>150</v>
      </c>
      <c r="B1143" s="73"/>
      <c r="C1143" t="s">
        <v>1800</v>
      </c>
      <c r="G1143" s="73">
        <v>16</v>
      </c>
      <c r="H1143" s="73">
        <v>0</v>
      </c>
      <c r="I1143" s="73"/>
      <c r="L1143"/>
      <c r="M1143"/>
      <c r="N1143"/>
    </row>
    <row r="1144" spans="1:14" x14ac:dyDescent="0.25">
      <c r="A1144" s="73" t="s">
        <v>123</v>
      </c>
      <c r="B1144" s="73"/>
      <c r="C1144" t="s">
        <v>694</v>
      </c>
      <c r="D1144" s="73">
        <v>3</v>
      </c>
      <c r="G1144" s="73">
        <v>9</v>
      </c>
      <c r="H1144" s="73">
        <v>0</v>
      </c>
      <c r="I1144" s="73"/>
      <c r="L1144"/>
      <c r="M1144"/>
      <c r="N1144"/>
    </row>
    <row r="1145" spans="1:14" x14ac:dyDescent="0.25">
      <c r="A1145" s="73" t="s">
        <v>123</v>
      </c>
      <c r="B1145" s="73"/>
      <c r="C1145" t="s">
        <v>756</v>
      </c>
      <c r="E1145" s="73">
        <v>0</v>
      </c>
      <c r="G1145" s="73">
        <v>6</v>
      </c>
      <c r="H1145" s="73">
        <v>0</v>
      </c>
      <c r="I1145" s="73"/>
      <c r="L1145"/>
      <c r="M1145"/>
      <c r="N1145"/>
    </row>
    <row r="1146" spans="1:14" x14ac:dyDescent="0.25">
      <c r="A1146" s="73" t="s">
        <v>123</v>
      </c>
      <c r="B1146" s="73"/>
      <c r="C1146" t="s">
        <v>772</v>
      </c>
      <c r="E1146" s="73">
        <v>0</v>
      </c>
      <c r="G1146" s="73">
        <v>3</v>
      </c>
      <c r="H1146" s="73">
        <v>0</v>
      </c>
      <c r="I1146" s="73"/>
      <c r="L1146"/>
      <c r="M1146"/>
      <c r="N1146"/>
    </row>
    <row r="1147" spans="1:14" x14ac:dyDescent="0.25">
      <c r="A1147" s="73" t="s">
        <v>123</v>
      </c>
      <c r="B1147" s="73"/>
      <c r="C1147" t="s">
        <v>798</v>
      </c>
      <c r="G1147" s="73">
        <v>16</v>
      </c>
      <c r="H1147" s="73">
        <v>0</v>
      </c>
      <c r="I1147" s="73"/>
      <c r="L1147"/>
      <c r="M1147"/>
      <c r="N1147"/>
    </row>
    <row r="1148" spans="1:14" x14ac:dyDescent="0.25">
      <c r="A1148" s="73" t="s">
        <v>123</v>
      </c>
      <c r="B1148" s="73"/>
      <c r="C1148" t="s">
        <v>365</v>
      </c>
      <c r="F1148" s="73">
        <v>0</v>
      </c>
      <c r="G1148" s="73">
        <v>13</v>
      </c>
      <c r="H1148" s="73">
        <v>0</v>
      </c>
      <c r="I1148" s="73"/>
      <c r="L1148"/>
      <c r="M1148"/>
      <c r="N1148"/>
    </row>
    <row r="1149" spans="1:14" x14ac:dyDescent="0.25">
      <c r="A1149" s="73" t="s">
        <v>123</v>
      </c>
      <c r="B1149" s="73"/>
      <c r="C1149" t="s">
        <v>220</v>
      </c>
      <c r="F1149" s="73">
        <v>0</v>
      </c>
      <c r="G1149" s="73">
        <v>16</v>
      </c>
      <c r="H1149" s="73">
        <v>0</v>
      </c>
      <c r="I1149" s="73"/>
      <c r="L1149"/>
      <c r="M1149"/>
      <c r="N1149"/>
    </row>
    <row r="1150" spans="1:14" x14ac:dyDescent="0.25">
      <c r="A1150" s="73" t="s">
        <v>123</v>
      </c>
      <c r="B1150" s="73"/>
      <c r="C1150" t="s">
        <v>1190</v>
      </c>
      <c r="G1150" s="73">
        <v>16</v>
      </c>
      <c r="H1150" s="73">
        <v>0</v>
      </c>
      <c r="I1150" s="73"/>
      <c r="L1150"/>
      <c r="M1150"/>
      <c r="N1150"/>
    </row>
    <row r="1151" spans="1:14" x14ac:dyDescent="0.25">
      <c r="A1151" s="73" t="s">
        <v>123</v>
      </c>
      <c r="B1151" s="73"/>
      <c r="C1151" t="s">
        <v>1281</v>
      </c>
      <c r="G1151" s="73">
        <v>14</v>
      </c>
      <c r="H1151" s="73">
        <v>0</v>
      </c>
      <c r="I1151" s="73"/>
      <c r="L1151"/>
      <c r="M1151"/>
      <c r="N1151"/>
    </row>
    <row r="1152" spans="1:14" x14ac:dyDescent="0.25">
      <c r="A1152" s="73" t="s">
        <v>123</v>
      </c>
      <c r="B1152" s="73"/>
      <c r="C1152" t="s">
        <v>1293</v>
      </c>
      <c r="E1152" s="73">
        <v>0</v>
      </c>
      <c r="G1152" s="73">
        <v>7</v>
      </c>
      <c r="H1152" s="73">
        <v>0</v>
      </c>
      <c r="I1152" s="73"/>
      <c r="L1152"/>
      <c r="M1152"/>
      <c r="N1152"/>
    </row>
    <row r="1153" spans="1:14" x14ac:dyDescent="0.25">
      <c r="A1153" s="73" t="s">
        <v>123</v>
      </c>
      <c r="B1153" s="73"/>
      <c r="C1153" t="s">
        <v>1361</v>
      </c>
      <c r="G1153" s="73">
        <v>16</v>
      </c>
      <c r="H1153" s="73">
        <v>0</v>
      </c>
      <c r="I1153" s="73"/>
      <c r="L1153"/>
      <c r="M1153"/>
      <c r="N1153"/>
    </row>
    <row r="1154" spans="1:14" x14ac:dyDescent="0.25">
      <c r="A1154" s="73" t="s">
        <v>123</v>
      </c>
      <c r="B1154" s="73"/>
      <c r="C1154" t="s">
        <v>1386</v>
      </c>
      <c r="G1154" s="73">
        <v>13</v>
      </c>
      <c r="H1154" s="73">
        <v>0</v>
      </c>
      <c r="I1154" s="73"/>
      <c r="L1154"/>
      <c r="M1154"/>
      <c r="N1154"/>
    </row>
    <row r="1155" spans="1:14" x14ac:dyDescent="0.25">
      <c r="A1155" s="73" t="s">
        <v>123</v>
      </c>
      <c r="B1155" s="73"/>
      <c r="C1155" t="s">
        <v>1440</v>
      </c>
      <c r="G1155" s="73">
        <v>2</v>
      </c>
      <c r="H1155" s="73">
        <v>0</v>
      </c>
      <c r="I1155" s="73"/>
      <c r="L1155"/>
      <c r="M1155"/>
      <c r="N1155"/>
    </row>
    <row r="1156" spans="1:14" x14ac:dyDescent="0.25">
      <c r="A1156" s="73" t="s">
        <v>123</v>
      </c>
      <c r="B1156" s="73"/>
      <c r="C1156" t="s">
        <v>362</v>
      </c>
      <c r="G1156" s="73">
        <v>6</v>
      </c>
      <c r="H1156" s="73">
        <v>0</v>
      </c>
      <c r="I1156" s="73"/>
      <c r="L1156"/>
      <c r="M1156"/>
      <c r="N1156"/>
    </row>
    <row r="1157" spans="1:14" x14ac:dyDescent="0.25">
      <c r="A1157" s="73" t="s">
        <v>123</v>
      </c>
      <c r="B1157" s="73"/>
      <c r="C1157" t="s">
        <v>1635</v>
      </c>
      <c r="G1157" s="73">
        <v>5</v>
      </c>
      <c r="H1157" s="73">
        <v>0</v>
      </c>
      <c r="I1157" s="73"/>
      <c r="L1157"/>
      <c r="M1157"/>
      <c r="N1157"/>
    </row>
    <row r="1158" spans="1:14" x14ac:dyDescent="0.25">
      <c r="A1158" s="73" t="s">
        <v>123</v>
      </c>
      <c r="B1158" s="73"/>
      <c r="C1158" t="s">
        <v>1680</v>
      </c>
      <c r="G1158" s="73">
        <v>8</v>
      </c>
      <c r="H1158" s="73">
        <v>0</v>
      </c>
      <c r="I1158" s="73"/>
      <c r="L1158"/>
      <c r="M1158"/>
      <c r="N1158"/>
    </row>
    <row r="1159" spans="1:14" x14ac:dyDescent="0.25">
      <c r="A1159" s="73" t="s">
        <v>123</v>
      </c>
      <c r="B1159" s="73"/>
      <c r="C1159" t="s">
        <v>1698</v>
      </c>
      <c r="E1159" s="73">
        <v>0</v>
      </c>
      <c r="G1159" s="73">
        <v>8</v>
      </c>
      <c r="H1159" s="73">
        <v>0</v>
      </c>
      <c r="I1159" s="73"/>
      <c r="L1159"/>
      <c r="M1159"/>
      <c r="N1159"/>
    </row>
    <row r="1160" spans="1:14" x14ac:dyDescent="0.25">
      <c r="A1160" s="73" t="s">
        <v>129</v>
      </c>
      <c r="B1160" s="73"/>
      <c r="C1160" t="s">
        <v>665</v>
      </c>
      <c r="D1160" s="73">
        <v>1</v>
      </c>
      <c r="E1160" s="73">
        <v>1</v>
      </c>
      <c r="G1160" s="73">
        <v>13</v>
      </c>
      <c r="H1160" s="73">
        <v>0</v>
      </c>
      <c r="I1160" s="73"/>
      <c r="L1160"/>
      <c r="M1160"/>
      <c r="N1160"/>
    </row>
    <row r="1161" spans="1:14" x14ac:dyDescent="0.25">
      <c r="A1161" s="73" t="s">
        <v>129</v>
      </c>
      <c r="B1161" s="73"/>
      <c r="C1161" t="s">
        <v>1518</v>
      </c>
      <c r="D1161" s="73">
        <v>2</v>
      </c>
      <c r="F1161" s="73">
        <v>1</v>
      </c>
      <c r="G1161" s="73">
        <v>16</v>
      </c>
      <c r="H1161" s="73">
        <v>0</v>
      </c>
      <c r="I1161" s="73"/>
      <c r="L1161"/>
      <c r="M1161"/>
      <c r="N1161"/>
    </row>
    <row r="1162" spans="1:14" x14ac:dyDescent="0.25">
      <c r="A1162" s="73" t="s">
        <v>129</v>
      </c>
      <c r="B1162" s="73"/>
      <c r="C1162" t="s">
        <v>1020</v>
      </c>
      <c r="D1162" s="73">
        <v>5.5</v>
      </c>
      <c r="E1162" s="73">
        <v>1</v>
      </c>
      <c r="F1162" s="73">
        <v>0</v>
      </c>
      <c r="G1162" s="73">
        <v>13</v>
      </c>
      <c r="H1162" s="73">
        <v>0</v>
      </c>
      <c r="I1162" s="73"/>
      <c r="L1162"/>
      <c r="M1162"/>
      <c r="N1162"/>
    </row>
    <row r="1163" spans="1:14" x14ac:dyDescent="0.25">
      <c r="A1163" s="73" t="s">
        <v>129</v>
      </c>
      <c r="B1163" s="73"/>
      <c r="C1163" t="s">
        <v>999</v>
      </c>
      <c r="F1163" s="73">
        <v>0</v>
      </c>
      <c r="G1163" s="73">
        <v>16</v>
      </c>
      <c r="H1163" s="73">
        <v>0</v>
      </c>
      <c r="I1163" s="73"/>
      <c r="L1163"/>
      <c r="M1163"/>
      <c r="N1163"/>
    </row>
    <row r="1164" spans="1:14" x14ac:dyDescent="0.25">
      <c r="A1164" s="73" t="s">
        <v>129</v>
      </c>
      <c r="B1164" s="73"/>
      <c r="C1164" t="s">
        <v>441</v>
      </c>
      <c r="F1164" s="73">
        <v>1</v>
      </c>
      <c r="G1164" s="73">
        <v>16</v>
      </c>
      <c r="H1164" s="73">
        <v>0</v>
      </c>
      <c r="I1164" s="73"/>
      <c r="L1164"/>
      <c r="M1164"/>
      <c r="N1164"/>
    </row>
    <row r="1165" spans="1:14" x14ac:dyDescent="0.25">
      <c r="A1165" s="73" t="s">
        <v>129</v>
      </c>
      <c r="B1165" s="73"/>
      <c r="C1165" t="s">
        <v>1234</v>
      </c>
      <c r="G1165" s="73">
        <v>5</v>
      </c>
      <c r="H1165" s="73">
        <v>0</v>
      </c>
      <c r="I1165" s="73"/>
      <c r="L1165"/>
      <c r="M1165"/>
      <c r="N1165"/>
    </row>
    <row r="1166" spans="1:14" x14ac:dyDescent="0.25">
      <c r="A1166" s="73" t="s">
        <v>129</v>
      </c>
      <c r="B1166" s="73"/>
      <c r="C1166" t="s">
        <v>1253</v>
      </c>
      <c r="G1166" s="73">
        <v>3</v>
      </c>
      <c r="H1166" s="73">
        <v>0</v>
      </c>
      <c r="I1166" s="73"/>
      <c r="L1166"/>
      <c r="M1166"/>
      <c r="N1166"/>
    </row>
    <row r="1167" spans="1:14" x14ac:dyDescent="0.25">
      <c r="A1167" s="73" t="s">
        <v>129</v>
      </c>
      <c r="B1167" s="73"/>
      <c r="C1167" t="s">
        <v>1341</v>
      </c>
      <c r="G1167" s="73">
        <v>16</v>
      </c>
      <c r="H1167" s="73">
        <v>0</v>
      </c>
      <c r="I1167" s="73"/>
      <c r="L1167"/>
      <c r="M1167"/>
      <c r="N1167"/>
    </row>
    <row r="1168" spans="1:14" x14ac:dyDescent="0.25">
      <c r="A1168" s="73" t="s">
        <v>129</v>
      </c>
      <c r="B1168" s="73"/>
      <c r="C1168" t="s">
        <v>1417</v>
      </c>
      <c r="F1168" s="73">
        <v>0</v>
      </c>
      <c r="G1168" s="73">
        <v>7</v>
      </c>
      <c r="H1168" s="73">
        <v>0</v>
      </c>
      <c r="I1168" s="73"/>
      <c r="L1168"/>
      <c r="M1168"/>
      <c r="N1168"/>
    </row>
    <row r="1169" spans="1:14" x14ac:dyDescent="0.25">
      <c r="A1169" s="73" t="s">
        <v>129</v>
      </c>
      <c r="B1169" s="73"/>
      <c r="C1169" t="s">
        <v>416</v>
      </c>
      <c r="F1169" s="73">
        <v>0</v>
      </c>
      <c r="G1169" s="73">
        <v>16</v>
      </c>
      <c r="H1169" s="73">
        <v>0</v>
      </c>
      <c r="I1169" s="73"/>
      <c r="L1169"/>
      <c r="M1169"/>
      <c r="N1169"/>
    </row>
    <row r="1170" spans="1:14" x14ac:dyDescent="0.25">
      <c r="A1170" s="73" t="s">
        <v>129</v>
      </c>
      <c r="B1170" s="73"/>
      <c r="C1170" t="s">
        <v>1522</v>
      </c>
      <c r="G1170" s="73">
        <v>3</v>
      </c>
      <c r="H1170" s="73">
        <v>0</v>
      </c>
      <c r="I1170" s="73"/>
      <c r="L1170"/>
      <c r="M1170"/>
      <c r="N1170"/>
    </row>
    <row r="1171" spans="1:14" x14ac:dyDescent="0.25">
      <c r="A1171" s="73" t="s">
        <v>129</v>
      </c>
      <c r="B1171" s="73"/>
      <c r="C1171" t="s">
        <v>1631</v>
      </c>
      <c r="G1171" s="73">
        <v>4</v>
      </c>
      <c r="H1171" s="73">
        <v>0</v>
      </c>
      <c r="I1171" s="73"/>
      <c r="L1171"/>
      <c r="M1171"/>
      <c r="N1171"/>
    </row>
    <row r="1172" spans="1:14" x14ac:dyDescent="0.25">
      <c r="A1172" s="73" t="s">
        <v>129</v>
      </c>
      <c r="B1172" s="73"/>
      <c r="C1172" t="s">
        <v>460</v>
      </c>
      <c r="G1172" s="73">
        <v>13</v>
      </c>
      <c r="H1172" s="73">
        <v>0</v>
      </c>
      <c r="I1172" s="73"/>
      <c r="L1172"/>
      <c r="M1172"/>
      <c r="N1172"/>
    </row>
    <row r="1173" spans="1:14" x14ac:dyDescent="0.25">
      <c r="A1173" s="73" t="s">
        <v>113</v>
      </c>
      <c r="B1173" s="73"/>
      <c r="C1173" t="s">
        <v>1693</v>
      </c>
      <c r="D1173" s="73">
        <v>0.5</v>
      </c>
      <c r="G1173" s="73">
        <v>11</v>
      </c>
      <c r="H1173" s="73">
        <v>0</v>
      </c>
      <c r="I1173" s="73"/>
      <c r="L1173"/>
      <c r="M1173"/>
      <c r="N1173"/>
    </row>
    <row r="1174" spans="1:14" x14ac:dyDescent="0.25">
      <c r="A1174" s="73" t="s">
        <v>113</v>
      </c>
      <c r="B1174" s="73"/>
      <c r="C1174" t="s">
        <v>1181</v>
      </c>
      <c r="D1174" s="73">
        <v>1</v>
      </c>
      <c r="E1174" s="73">
        <v>0</v>
      </c>
      <c r="G1174" s="73">
        <v>3</v>
      </c>
      <c r="H1174" s="73">
        <v>0</v>
      </c>
      <c r="I1174" s="73"/>
      <c r="L1174"/>
      <c r="M1174"/>
      <c r="N1174"/>
    </row>
    <row r="1175" spans="1:14" x14ac:dyDescent="0.25">
      <c r="A1175" s="73" t="s">
        <v>113</v>
      </c>
      <c r="B1175" s="73"/>
      <c r="C1175" t="s">
        <v>520</v>
      </c>
      <c r="D1175" s="73">
        <v>2</v>
      </c>
      <c r="E1175" s="73">
        <v>0</v>
      </c>
      <c r="F1175" s="73">
        <v>1</v>
      </c>
      <c r="G1175" s="73">
        <v>11</v>
      </c>
      <c r="H1175" s="73">
        <v>0</v>
      </c>
      <c r="I1175" s="73"/>
      <c r="L1175"/>
      <c r="M1175"/>
      <c r="N1175"/>
    </row>
    <row r="1176" spans="1:14" x14ac:dyDescent="0.25">
      <c r="A1176" s="73" t="s">
        <v>113</v>
      </c>
      <c r="B1176" s="73"/>
      <c r="C1176" t="s">
        <v>1393</v>
      </c>
      <c r="G1176" s="73">
        <v>16</v>
      </c>
      <c r="H1176" s="73">
        <v>0</v>
      </c>
      <c r="I1176" s="73"/>
      <c r="L1176"/>
      <c r="M1176"/>
      <c r="N1176"/>
    </row>
    <row r="1177" spans="1:14" x14ac:dyDescent="0.25">
      <c r="A1177" s="73" t="s">
        <v>113</v>
      </c>
      <c r="B1177" s="73"/>
      <c r="C1177" t="s">
        <v>1413</v>
      </c>
      <c r="G1177" s="73">
        <v>3</v>
      </c>
      <c r="H1177" s="73">
        <v>0</v>
      </c>
      <c r="I1177" s="73"/>
      <c r="L1177"/>
      <c r="M1177"/>
      <c r="N1177"/>
    </row>
    <row r="1178" spans="1:14" x14ac:dyDescent="0.25">
      <c r="A1178" s="73" t="s">
        <v>113</v>
      </c>
      <c r="B1178" s="73"/>
      <c r="C1178" t="s">
        <v>1603</v>
      </c>
      <c r="E1178" s="73">
        <v>0</v>
      </c>
      <c r="F1178" s="73">
        <v>0</v>
      </c>
      <c r="G1178" s="73">
        <v>16</v>
      </c>
      <c r="H1178" s="73">
        <v>0</v>
      </c>
      <c r="I1178" s="73"/>
      <c r="L1178"/>
      <c r="M1178"/>
      <c r="N1178"/>
    </row>
    <row r="1179" spans="1:14" x14ac:dyDescent="0.25">
      <c r="A1179" s="73" t="s">
        <v>113</v>
      </c>
      <c r="B1179" s="73"/>
      <c r="C1179" t="s">
        <v>1755</v>
      </c>
      <c r="E1179" s="73">
        <v>0</v>
      </c>
      <c r="G1179" s="73">
        <v>13</v>
      </c>
      <c r="H1179" s="73">
        <v>0</v>
      </c>
      <c r="I1179" s="73"/>
      <c r="L1179"/>
      <c r="M1179"/>
      <c r="N1179"/>
    </row>
    <row r="1180" spans="1:14" x14ac:dyDescent="0.25">
      <c r="A1180" s="73" t="s">
        <v>113</v>
      </c>
      <c r="B1180" s="73"/>
      <c r="C1180" t="s">
        <v>1759</v>
      </c>
      <c r="E1180" s="73">
        <v>0</v>
      </c>
      <c r="G1180" s="73">
        <v>15</v>
      </c>
      <c r="H1180" s="73">
        <v>0</v>
      </c>
      <c r="I1180" s="73"/>
      <c r="L1180"/>
      <c r="M1180"/>
      <c r="N1180"/>
    </row>
    <row r="1181" spans="1:14" x14ac:dyDescent="0.25">
      <c r="A1181" s="73" t="s">
        <v>113</v>
      </c>
      <c r="B1181" s="73"/>
      <c r="C1181" t="s">
        <v>338</v>
      </c>
      <c r="G1181" s="73">
        <v>3</v>
      </c>
      <c r="H1181" s="73">
        <v>0</v>
      </c>
      <c r="I1181" s="73"/>
      <c r="L1181"/>
      <c r="M1181"/>
      <c r="N1181"/>
    </row>
    <row r="1182" spans="1:14" x14ac:dyDescent="0.25">
      <c r="A1182" s="73" t="s">
        <v>99</v>
      </c>
      <c r="B1182" s="73"/>
      <c r="C1182" t="s">
        <v>919</v>
      </c>
      <c r="G1182" s="73">
        <v>16</v>
      </c>
      <c r="H1182" s="73">
        <v>0</v>
      </c>
      <c r="I1182" s="73"/>
      <c r="L1182"/>
      <c r="M1182"/>
      <c r="N1182"/>
    </row>
    <row r="1183" spans="1:14" x14ac:dyDescent="0.25">
      <c r="A1183" s="73" t="s">
        <v>99</v>
      </c>
      <c r="B1183" s="73"/>
      <c r="C1183" t="s">
        <v>211</v>
      </c>
      <c r="F1183" s="73">
        <v>0</v>
      </c>
      <c r="G1183" s="73">
        <v>16</v>
      </c>
      <c r="H1183" s="73">
        <v>0</v>
      </c>
      <c r="I1183" s="73"/>
      <c r="L1183"/>
      <c r="M1183"/>
      <c r="N1183"/>
    </row>
    <row r="1184" spans="1:14" x14ac:dyDescent="0.25">
      <c r="A1184" s="73" t="s">
        <v>99</v>
      </c>
      <c r="B1184" s="73"/>
      <c r="C1184" t="s">
        <v>351</v>
      </c>
      <c r="F1184" s="73">
        <v>0</v>
      </c>
      <c r="G1184" s="73">
        <v>5</v>
      </c>
      <c r="H1184" s="73">
        <v>0</v>
      </c>
      <c r="I1184" s="73"/>
      <c r="L1184"/>
      <c r="M1184"/>
      <c r="N1184"/>
    </row>
    <row r="1185" spans="1:14" x14ac:dyDescent="0.25">
      <c r="A1185" s="73" t="s">
        <v>99</v>
      </c>
      <c r="B1185" s="73"/>
      <c r="C1185" t="s">
        <v>1644</v>
      </c>
      <c r="F1185" s="73">
        <v>1</v>
      </c>
      <c r="G1185" s="73">
        <v>11</v>
      </c>
      <c r="H1185" s="73">
        <v>0</v>
      </c>
      <c r="I1185" s="73"/>
      <c r="L1185"/>
      <c r="M1185"/>
      <c r="N1185"/>
    </row>
    <row r="1186" spans="1:14" x14ac:dyDescent="0.25">
      <c r="A1186" s="73" t="s">
        <v>99</v>
      </c>
      <c r="B1186" s="73"/>
      <c r="C1186" t="s">
        <v>1681</v>
      </c>
      <c r="G1186" s="73">
        <v>9</v>
      </c>
      <c r="H1186" s="73">
        <v>0</v>
      </c>
      <c r="I1186" s="73"/>
      <c r="L1186"/>
      <c r="M1186"/>
      <c r="N1186"/>
    </row>
    <row r="1187" spans="1:14" x14ac:dyDescent="0.25">
      <c r="A1187" s="73" t="s">
        <v>99</v>
      </c>
      <c r="B1187" s="73"/>
      <c r="C1187" t="s">
        <v>1703</v>
      </c>
      <c r="G1187" s="73">
        <v>16</v>
      </c>
      <c r="H1187" s="73">
        <v>0</v>
      </c>
      <c r="I1187" s="73"/>
      <c r="L1187"/>
      <c r="M1187"/>
      <c r="N1187"/>
    </row>
    <row r="1188" spans="1:14" x14ac:dyDescent="0.25">
      <c r="A1188" s="73" t="s">
        <v>99</v>
      </c>
      <c r="B1188" s="73"/>
      <c r="C1188" t="s">
        <v>1716</v>
      </c>
      <c r="G1188" s="73">
        <v>11</v>
      </c>
      <c r="H1188" s="73">
        <v>0</v>
      </c>
      <c r="I1188" s="73"/>
      <c r="L1188"/>
      <c r="M1188"/>
      <c r="N1188"/>
    </row>
    <row r="1189" spans="1:14" x14ac:dyDescent="0.25">
      <c r="A1189" s="73" t="s">
        <v>99</v>
      </c>
      <c r="B1189" s="73"/>
      <c r="C1189" t="s">
        <v>230</v>
      </c>
      <c r="F1189" s="73">
        <v>0</v>
      </c>
      <c r="G1189" s="73">
        <v>16</v>
      </c>
      <c r="H1189" s="73">
        <v>0</v>
      </c>
      <c r="I1189" s="73"/>
      <c r="L1189"/>
      <c r="M1189"/>
      <c r="N1189"/>
    </row>
    <row r="1190" spans="1:14" x14ac:dyDescent="0.25">
      <c r="A1190" s="73" t="s">
        <v>147</v>
      </c>
      <c r="B1190" s="73"/>
      <c r="C1190" t="s">
        <v>491</v>
      </c>
      <c r="D1190" s="73">
        <v>0.5</v>
      </c>
      <c r="G1190" s="73">
        <v>16</v>
      </c>
      <c r="H1190" s="73">
        <v>0</v>
      </c>
      <c r="I1190" s="73"/>
      <c r="L1190"/>
      <c r="M1190"/>
      <c r="N1190"/>
    </row>
    <row r="1191" spans="1:14" x14ac:dyDescent="0.25">
      <c r="A1191" s="73" t="s">
        <v>147</v>
      </c>
      <c r="B1191" s="73"/>
      <c r="C1191" t="s">
        <v>535</v>
      </c>
      <c r="D1191" s="73">
        <v>1.5</v>
      </c>
      <c r="E1191" s="73">
        <v>0</v>
      </c>
      <c r="G1191" s="73">
        <v>16</v>
      </c>
      <c r="H1191" s="73">
        <v>0</v>
      </c>
      <c r="I1191" s="73"/>
      <c r="L1191"/>
      <c r="M1191"/>
      <c r="N1191"/>
    </row>
    <row r="1192" spans="1:14" x14ac:dyDescent="0.25">
      <c r="A1192" s="73" t="s">
        <v>147</v>
      </c>
      <c r="B1192" s="73"/>
      <c r="C1192" t="s">
        <v>776</v>
      </c>
      <c r="D1192" s="73">
        <v>9</v>
      </c>
      <c r="F1192" s="73">
        <v>4</v>
      </c>
      <c r="G1192" s="73">
        <v>16</v>
      </c>
      <c r="H1192" s="73">
        <v>0</v>
      </c>
      <c r="I1192" s="73"/>
      <c r="L1192"/>
      <c r="M1192"/>
      <c r="N1192"/>
    </row>
    <row r="1193" spans="1:14" x14ac:dyDescent="0.25">
      <c r="A1193" s="73" t="s">
        <v>147</v>
      </c>
      <c r="B1193" s="73"/>
      <c r="C1193" t="s">
        <v>618</v>
      </c>
      <c r="E1193" s="73">
        <v>1</v>
      </c>
      <c r="F1193" s="73">
        <v>1</v>
      </c>
      <c r="G1193" s="73">
        <v>16</v>
      </c>
      <c r="H1193" s="73">
        <v>0</v>
      </c>
      <c r="I1193" s="73"/>
      <c r="L1193"/>
      <c r="M1193"/>
      <c r="N1193"/>
    </row>
    <row r="1194" spans="1:14" x14ac:dyDescent="0.25">
      <c r="A1194" s="73" t="s">
        <v>147</v>
      </c>
      <c r="B1194" s="73"/>
      <c r="C1194" t="s">
        <v>622</v>
      </c>
      <c r="G1194" s="73">
        <v>16</v>
      </c>
      <c r="H1194" s="73">
        <v>0</v>
      </c>
      <c r="I1194" s="73"/>
      <c r="L1194"/>
      <c r="M1194"/>
      <c r="N1194"/>
    </row>
    <row r="1195" spans="1:14" x14ac:dyDescent="0.25">
      <c r="A1195" s="73" t="s">
        <v>147</v>
      </c>
      <c r="B1195" s="73"/>
      <c r="C1195" t="s">
        <v>373</v>
      </c>
      <c r="G1195" s="73">
        <v>15</v>
      </c>
      <c r="H1195" s="73">
        <v>0</v>
      </c>
      <c r="I1195" s="73"/>
      <c r="L1195"/>
      <c r="M1195"/>
      <c r="N1195"/>
    </row>
    <row r="1196" spans="1:14" x14ac:dyDescent="0.25">
      <c r="A1196" s="73" t="s">
        <v>147</v>
      </c>
      <c r="B1196" s="73"/>
      <c r="C1196" t="s">
        <v>831</v>
      </c>
      <c r="G1196" s="73">
        <v>16</v>
      </c>
      <c r="H1196" s="73">
        <v>0</v>
      </c>
      <c r="I1196" s="73"/>
      <c r="L1196"/>
      <c r="M1196"/>
      <c r="N1196"/>
    </row>
    <row r="1197" spans="1:14" x14ac:dyDescent="0.25">
      <c r="A1197" s="73" t="s">
        <v>147</v>
      </c>
      <c r="B1197" s="73"/>
      <c r="C1197" t="s">
        <v>437</v>
      </c>
      <c r="F1197" s="73">
        <v>0</v>
      </c>
      <c r="G1197" s="73">
        <v>12</v>
      </c>
      <c r="H1197" s="73">
        <v>0</v>
      </c>
      <c r="I1197" s="73"/>
      <c r="L1197"/>
      <c r="M1197"/>
      <c r="N1197"/>
    </row>
    <row r="1198" spans="1:14" x14ac:dyDescent="0.25">
      <c r="A1198" s="73" t="s">
        <v>147</v>
      </c>
      <c r="B1198" s="73"/>
      <c r="C1198" t="s">
        <v>1232</v>
      </c>
      <c r="F1198" s="73">
        <v>1</v>
      </c>
      <c r="G1198" s="73">
        <v>16</v>
      </c>
      <c r="H1198" s="73">
        <v>0</v>
      </c>
      <c r="I1198" s="73"/>
      <c r="L1198"/>
      <c r="M1198"/>
      <c r="N1198"/>
    </row>
    <row r="1199" spans="1:14" x14ac:dyDescent="0.25">
      <c r="A1199" s="73" t="s">
        <v>147</v>
      </c>
      <c r="B1199" s="73"/>
      <c r="C1199" t="s">
        <v>1398</v>
      </c>
      <c r="G1199" s="73">
        <v>16</v>
      </c>
      <c r="H1199" s="73">
        <v>0</v>
      </c>
      <c r="I1199" s="73"/>
      <c r="L1199"/>
      <c r="M1199"/>
      <c r="N1199"/>
    </row>
    <row r="1200" spans="1:14" x14ac:dyDescent="0.25">
      <c r="A1200" s="73" t="s">
        <v>147</v>
      </c>
      <c r="B1200" s="73"/>
      <c r="C1200" t="s">
        <v>302</v>
      </c>
      <c r="F1200" s="73">
        <v>0</v>
      </c>
      <c r="G1200" s="73">
        <v>14</v>
      </c>
      <c r="H1200" s="73">
        <v>0</v>
      </c>
      <c r="I1200" s="73"/>
      <c r="L1200"/>
      <c r="M1200"/>
      <c r="N1200"/>
    </row>
    <row r="1201" spans="1:14" x14ac:dyDescent="0.25">
      <c r="A1201" s="73" t="s">
        <v>147</v>
      </c>
      <c r="B1201" s="73"/>
      <c r="C1201" t="s">
        <v>1561</v>
      </c>
      <c r="F1201" s="73">
        <v>0</v>
      </c>
      <c r="G1201" s="73">
        <v>13</v>
      </c>
      <c r="H1201" s="73">
        <v>0</v>
      </c>
      <c r="I1201" s="73"/>
      <c r="L1201"/>
      <c r="M1201"/>
      <c r="N1201"/>
    </row>
    <row r="1202" spans="1:14" x14ac:dyDescent="0.25">
      <c r="A1202" s="73" t="s">
        <v>147</v>
      </c>
      <c r="B1202" s="73"/>
      <c r="C1202" t="s">
        <v>297</v>
      </c>
      <c r="F1202" s="73">
        <v>0</v>
      </c>
      <c r="G1202" s="73">
        <v>15</v>
      </c>
      <c r="H1202" s="73">
        <v>0</v>
      </c>
      <c r="I1202" s="73"/>
      <c r="L1202"/>
      <c r="M1202"/>
      <c r="N1202"/>
    </row>
    <row r="1203" spans="1:14" x14ac:dyDescent="0.25">
      <c r="A1203" s="73" t="s">
        <v>147</v>
      </c>
      <c r="B1203" s="73"/>
      <c r="C1203" t="s">
        <v>1708</v>
      </c>
      <c r="E1203" s="73">
        <v>0</v>
      </c>
      <c r="G1203" s="73">
        <v>4</v>
      </c>
      <c r="H1203" s="73">
        <v>0</v>
      </c>
      <c r="I1203" s="73"/>
      <c r="L1203"/>
      <c r="M1203"/>
      <c r="N1203"/>
    </row>
    <row r="1204" spans="1:14" x14ac:dyDescent="0.25">
      <c r="A1204" s="73" t="s">
        <v>105</v>
      </c>
      <c r="B1204" s="73"/>
      <c r="C1204" t="s">
        <v>1221</v>
      </c>
      <c r="D1204" s="73">
        <v>1</v>
      </c>
      <c r="G1204" s="73">
        <v>5</v>
      </c>
      <c r="H1204" s="73">
        <v>0</v>
      </c>
      <c r="I1204" s="73"/>
      <c r="L1204"/>
      <c r="M1204"/>
      <c r="N1204"/>
    </row>
    <row r="1205" spans="1:14" x14ac:dyDescent="0.25">
      <c r="A1205" s="73" t="s">
        <v>105</v>
      </c>
      <c r="B1205" s="73"/>
      <c r="C1205" t="s">
        <v>519</v>
      </c>
      <c r="G1205" s="73">
        <v>5</v>
      </c>
      <c r="H1205" s="73">
        <v>0</v>
      </c>
      <c r="I1205" s="73"/>
      <c r="L1205"/>
      <c r="M1205"/>
      <c r="N1205"/>
    </row>
    <row r="1206" spans="1:14" x14ac:dyDescent="0.25">
      <c r="A1206" s="73" t="s">
        <v>105</v>
      </c>
      <c r="B1206" s="73"/>
      <c r="C1206" t="s">
        <v>523</v>
      </c>
      <c r="G1206" s="73">
        <v>10</v>
      </c>
      <c r="H1206" s="73">
        <v>0</v>
      </c>
      <c r="I1206" s="73"/>
      <c r="L1206"/>
      <c r="M1206"/>
      <c r="N1206"/>
    </row>
    <row r="1207" spans="1:14" x14ac:dyDescent="0.25">
      <c r="A1207" s="73" t="s">
        <v>105</v>
      </c>
      <c r="B1207" s="73"/>
      <c r="C1207" t="s">
        <v>602</v>
      </c>
      <c r="F1207" s="73">
        <v>0</v>
      </c>
      <c r="G1207" s="73">
        <v>9</v>
      </c>
      <c r="H1207" s="73">
        <v>0</v>
      </c>
      <c r="I1207" s="73"/>
      <c r="L1207"/>
      <c r="M1207"/>
      <c r="N1207"/>
    </row>
    <row r="1208" spans="1:14" x14ac:dyDescent="0.25">
      <c r="A1208" s="73" t="s">
        <v>105</v>
      </c>
      <c r="B1208" s="73"/>
      <c r="C1208" t="s">
        <v>674</v>
      </c>
      <c r="G1208" s="73">
        <v>15</v>
      </c>
      <c r="H1208" s="73">
        <v>0</v>
      </c>
      <c r="I1208" s="73"/>
      <c r="L1208"/>
      <c r="M1208"/>
      <c r="N1208"/>
    </row>
    <row r="1209" spans="1:14" x14ac:dyDescent="0.25">
      <c r="A1209" s="73" t="s">
        <v>105</v>
      </c>
      <c r="B1209" s="73"/>
      <c r="C1209" t="s">
        <v>715</v>
      </c>
      <c r="G1209" s="73">
        <v>9</v>
      </c>
      <c r="H1209" s="73">
        <v>0</v>
      </c>
      <c r="I1209" s="73"/>
      <c r="L1209"/>
      <c r="M1209"/>
      <c r="N1209"/>
    </row>
    <row r="1210" spans="1:14" x14ac:dyDescent="0.25">
      <c r="A1210" s="73" t="s">
        <v>105</v>
      </c>
      <c r="B1210" s="73"/>
      <c r="C1210" t="s">
        <v>752</v>
      </c>
      <c r="F1210" s="73">
        <v>0</v>
      </c>
      <c r="G1210" s="73">
        <v>16</v>
      </c>
      <c r="H1210" s="73">
        <v>0</v>
      </c>
      <c r="I1210" s="73"/>
      <c r="L1210"/>
      <c r="M1210"/>
      <c r="N1210"/>
    </row>
    <row r="1211" spans="1:14" x14ac:dyDescent="0.25">
      <c r="A1211" s="73" t="s">
        <v>105</v>
      </c>
      <c r="B1211" s="73"/>
      <c r="C1211" t="s">
        <v>835</v>
      </c>
      <c r="G1211" s="73">
        <v>7</v>
      </c>
      <c r="H1211" s="73">
        <v>0</v>
      </c>
      <c r="I1211" s="73"/>
      <c r="L1211"/>
      <c r="M1211"/>
      <c r="N1211"/>
    </row>
    <row r="1212" spans="1:14" x14ac:dyDescent="0.25">
      <c r="A1212" s="73" t="s">
        <v>105</v>
      </c>
      <c r="B1212" s="73"/>
      <c r="C1212" t="s">
        <v>836</v>
      </c>
      <c r="G1212" s="73">
        <v>3</v>
      </c>
      <c r="H1212" s="73">
        <v>0</v>
      </c>
      <c r="I1212" s="73"/>
      <c r="L1212"/>
      <c r="M1212"/>
      <c r="N1212"/>
    </row>
    <row r="1213" spans="1:14" x14ac:dyDescent="0.25">
      <c r="A1213" s="73" t="s">
        <v>105</v>
      </c>
      <c r="B1213" s="73"/>
      <c r="C1213" t="s">
        <v>878</v>
      </c>
      <c r="G1213" s="73">
        <v>8</v>
      </c>
      <c r="H1213" s="73">
        <v>0</v>
      </c>
      <c r="I1213" s="73"/>
      <c r="L1213"/>
      <c r="M1213"/>
      <c r="N1213"/>
    </row>
    <row r="1214" spans="1:14" x14ac:dyDescent="0.25">
      <c r="A1214" s="73" t="s">
        <v>105</v>
      </c>
      <c r="B1214" s="73"/>
      <c r="C1214" t="s">
        <v>994</v>
      </c>
      <c r="G1214" s="73">
        <v>1</v>
      </c>
      <c r="H1214" s="73">
        <v>0</v>
      </c>
      <c r="I1214" s="73"/>
      <c r="L1214"/>
      <c r="M1214"/>
      <c r="N1214"/>
    </row>
    <row r="1215" spans="1:14" x14ac:dyDescent="0.25">
      <c r="A1215" s="73" t="s">
        <v>105</v>
      </c>
      <c r="B1215" s="73"/>
      <c r="C1215" t="s">
        <v>1072</v>
      </c>
      <c r="G1215" s="73">
        <v>16</v>
      </c>
      <c r="H1215" s="73">
        <v>0</v>
      </c>
      <c r="I1215" s="73"/>
      <c r="L1215"/>
      <c r="M1215"/>
      <c r="N1215"/>
    </row>
    <row r="1216" spans="1:14" x14ac:dyDescent="0.25">
      <c r="A1216" s="73" t="s">
        <v>105</v>
      </c>
      <c r="B1216" s="73"/>
      <c r="C1216" t="s">
        <v>1152</v>
      </c>
      <c r="G1216" s="73">
        <v>16</v>
      </c>
      <c r="H1216" s="73">
        <v>0</v>
      </c>
      <c r="I1216" s="73"/>
      <c r="L1216"/>
      <c r="M1216"/>
      <c r="N1216"/>
    </row>
    <row r="1217" spans="1:14" x14ac:dyDescent="0.25">
      <c r="A1217" s="73" t="s">
        <v>105</v>
      </c>
      <c r="B1217" s="73"/>
      <c r="C1217" t="s">
        <v>1296</v>
      </c>
      <c r="G1217" s="73">
        <v>11</v>
      </c>
      <c r="H1217" s="73">
        <v>0</v>
      </c>
      <c r="I1217" s="73"/>
      <c r="L1217"/>
      <c r="M1217"/>
      <c r="N1217"/>
    </row>
    <row r="1218" spans="1:14" x14ac:dyDescent="0.25">
      <c r="A1218" s="73" t="s">
        <v>105</v>
      </c>
      <c r="B1218" s="73"/>
      <c r="C1218" t="s">
        <v>183</v>
      </c>
      <c r="G1218" s="73">
        <v>1</v>
      </c>
      <c r="H1218" s="73">
        <v>0</v>
      </c>
      <c r="I1218" s="73"/>
      <c r="L1218"/>
      <c r="M1218"/>
      <c r="N1218"/>
    </row>
    <row r="1219" spans="1:14" x14ac:dyDescent="0.25">
      <c r="A1219" s="73" t="s">
        <v>105</v>
      </c>
      <c r="B1219" s="73"/>
      <c r="C1219" t="s">
        <v>413</v>
      </c>
      <c r="F1219" s="73">
        <v>1</v>
      </c>
      <c r="G1219" s="73">
        <v>16</v>
      </c>
      <c r="H1219" s="73">
        <v>0</v>
      </c>
      <c r="I1219" s="73"/>
      <c r="L1219"/>
      <c r="M1219"/>
      <c r="N1219"/>
    </row>
    <row r="1220" spans="1:14" x14ac:dyDescent="0.25">
      <c r="A1220" s="73" t="s">
        <v>105</v>
      </c>
      <c r="B1220" s="73"/>
      <c r="C1220" t="s">
        <v>187</v>
      </c>
      <c r="F1220" s="73">
        <v>0</v>
      </c>
      <c r="G1220" s="73">
        <v>11</v>
      </c>
      <c r="H1220" s="73">
        <v>0</v>
      </c>
      <c r="I1220" s="73"/>
      <c r="L1220"/>
      <c r="M1220"/>
      <c r="N1220"/>
    </row>
    <row r="1221" spans="1:14" x14ac:dyDescent="0.25">
      <c r="A1221" s="73" t="s">
        <v>105</v>
      </c>
      <c r="B1221" s="73"/>
      <c r="C1221" t="s">
        <v>1547</v>
      </c>
      <c r="G1221" s="73">
        <v>4</v>
      </c>
      <c r="H1221" s="73">
        <v>0</v>
      </c>
      <c r="I1221" s="73"/>
      <c r="L1221"/>
      <c r="M1221"/>
      <c r="N1221"/>
    </row>
    <row r="1222" spans="1:14" x14ac:dyDescent="0.25">
      <c r="A1222" s="73" t="s">
        <v>105</v>
      </c>
      <c r="B1222" s="73"/>
      <c r="C1222" t="s">
        <v>1649</v>
      </c>
      <c r="E1222" s="73">
        <v>0</v>
      </c>
      <c r="G1222" s="73">
        <v>14</v>
      </c>
      <c r="H1222" s="73">
        <v>0</v>
      </c>
      <c r="I1222" s="73"/>
      <c r="L1222"/>
      <c r="M1222"/>
      <c r="N1222"/>
    </row>
    <row r="1223" spans="1:14" x14ac:dyDescent="0.25">
      <c r="A1223" s="73" t="s">
        <v>141</v>
      </c>
      <c r="B1223" s="73"/>
      <c r="C1223" t="s">
        <v>858</v>
      </c>
      <c r="D1223" s="73">
        <v>1</v>
      </c>
      <c r="G1223" s="73">
        <v>14</v>
      </c>
      <c r="H1223" s="73">
        <v>0</v>
      </c>
      <c r="I1223" s="73"/>
      <c r="L1223"/>
      <c r="M1223"/>
      <c r="N1223"/>
    </row>
    <row r="1224" spans="1:14" x14ac:dyDescent="0.25">
      <c r="A1224" s="73" t="s">
        <v>141</v>
      </c>
      <c r="B1224" s="73"/>
      <c r="C1224" t="s">
        <v>1773</v>
      </c>
      <c r="D1224" s="73">
        <v>1</v>
      </c>
      <c r="E1224" s="73">
        <v>0</v>
      </c>
      <c r="G1224" s="73">
        <v>16</v>
      </c>
      <c r="H1224" s="73">
        <v>0</v>
      </c>
      <c r="I1224" s="73"/>
      <c r="L1224"/>
      <c r="M1224"/>
      <c r="N1224"/>
    </row>
    <row r="1225" spans="1:14" x14ac:dyDescent="0.25">
      <c r="A1225" s="73" t="s">
        <v>141</v>
      </c>
      <c r="B1225" s="73"/>
      <c r="C1225" t="s">
        <v>834</v>
      </c>
      <c r="D1225" s="73">
        <v>2.5</v>
      </c>
      <c r="G1225" s="73">
        <v>16</v>
      </c>
      <c r="H1225" s="73">
        <v>0</v>
      </c>
      <c r="I1225" s="73"/>
      <c r="L1225"/>
      <c r="M1225"/>
      <c r="N1225"/>
    </row>
    <row r="1226" spans="1:14" x14ac:dyDescent="0.25">
      <c r="A1226" s="73" t="s">
        <v>141</v>
      </c>
      <c r="B1226" s="73"/>
      <c r="C1226" t="s">
        <v>547</v>
      </c>
      <c r="G1226" s="73">
        <v>5</v>
      </c>
      <c r="H1226" s="73">
        <v>0</v>
      </c>
      <c r="I1226" s="73"/>
      <c r="L1226"/>
      <c r="M1226"/>
      <c r="N1226"/>
    </row>
    <row r="1227" spans="1:14" x14ac:dyDescent="0.25">
      <c r="A1227" s="73" t="s">
        <v>141</v>
      </c>
      <c r="B1227" s="73"/>
      <c r="C1227" t="s">
        <v>550</v>
      </c>
      <c r="G1227" s="73">
        <v>6</v>
      </c>
      <c r="H1227" s="73">
        <v>0</v>
      </c>
      <c r="I1227" s="73"/>
      <c r="L1227"/>
      <c r="M1227"/>
      <c r="N1227"/>
    </row>
    <row r="1228" spans="1:14" x14ac:dyDescent="0.25">
      <c r="A1228" s="73" t="s">
        <v>141</v>
      </c>
      <c r="B1228" s="73"/>
      <c r="C1228" t="s">
        <v>572</v>
      </c>
      <c r="G1228" s="73">
        <v>16</v>
      </c>
      <c r="H1228" s="73">
        <v>0</v>
      </c>
      <c r="I1228" s="73"/>
      <c r="L1228"/>
      <c r="M1228"/>
      <c r="N1228"/>
    </row>
    <row r="1229" spans="1:14" x14ac:dyDescent="0.25">
      <c r="A1229" s="73" t="s">
        <v>141</v>
      </c>
      <c r="B1229" s="73"/>
      <c r="C1229" t="s">
        <v>860</v>
      </c>
      <c r="E1229" s="73">
        <v>0</v>
      </c>
      <c r="G1229" s="73">
        <v>6</v>
      </c>
      <c r="H1229" s="73">
        <v>0</v>
      </c>
      <c r="I1229" s="73"/>
      <c r="L1229"/>
      <c r="M1229"/>
      <c r="N1229"/>
    </row>
    <row r="1230" spans="1:14" x14ac:dyDescent="0.25">
      <c r="A1230" s="73" t="s">
        <v>141</v>
      </c>
      <c r="B1230" s="73"/>
      <c r="C1230" t="s">
        <v>952</v>
      </c>
      <c r="F1230" s="73">
        <v>0</v>
      </c>
      <c r="G1230" s="73">
        <v>12</v>
      </c>
      <c r="H1230" s="73">
        <v>0</v>
      </c>
      <c r="I1230" s="73"/>
      <c r="L1230"/>
      <c r="M1230"/>
      <c r="N1230"/>
    </row>
    <row r="1231" spans="1:14" x14ac:dyDescent="0.25">
      <c r="A1231" s="73" t="s">
        <v>141</v>
      </c>
      <c r="B1231" s="73"/>
      <c r="C1231" t="s">
        <v>972</v>
      </c>
      <c r="G1231" s="73">
        <v>16</v>
      </c>
      <c r="H1231" s="73">
        <v>0</v>
      </c>
      <c r="I1231" s="73"/>
      <c r="L1231"/>
      <c r="M1231"/>
      <c r="N1231"/>
    </row>
    <row r="1232" spans="1:14" x14ac:dyDescent="0.25">
      <c r="A1232" s="73" t="s">
        <v>141</v>
      </c>
      <c r="B1232" s="73"/>
      <c r="C1232" t="s">
        <v>1173</v>
      </c>
      <c r="G1232" s="73">
        <v>2</v>
      </c>
      <c r="H1232" s="73">
        <v>0</v>
      </c>
      <c r="I1232" s="73"/>
      <c r="L1232"/>
      <c r="M1232"/>
      <c r="N1232"/>
    </row>
    <row r="1233" spans="1:14" x14ac:dyDescent="0.25">
      <c r="A1233" s="73" t="s">
        <v>141</v>
      </c>
      <c r="B1233" s="73"/>
      <c r="C1233" t="s">
        <v>1441</v>
      </c>
      <c r="G1233" s="73">
        <v>16</v>
      </c>
      <c r="H1233" s="73">
        <v>0</v>
      </c>
      <c r="I1233" s="73"/>
      <c r="L1233"/>
      <c r="M1233"/>
      <c r="N1233"/>
    </row>
    <row r="1234" spans="1:14" x14ac:dyDescent="0.25">
      <c r="A1234" s="73" t="s">
        <v>141</v>
      </c>
      <c r="B1234" s="73"/>
      <c r="C1234" t="s">
        <v>1461</v>
      </c>
      <c r="G1234" s="73">
        <v>14</v>
      </c>
      <c r="H1234" s="73">
        <v>0</v>
      </c>
      <c r="I1234" s="73"/>
      <c r="L1234"/>
      <c r="M1234"/>
      <c r="N1234"/>
    </row>
    <row r="1235" spans="1:14" x14ac:dyDescent="0.25">
      <c r="A1235" s="73" t="s">
        <v>103</v>
      </c>
      <c r="B1235" s="73"/>
      <c r="C1235" t="s">
        <v>1795</v>
      </c>
      <c r="D1235" s="73">
        <v>1.5</v>
      </c>
      <c r="E1235" s="73">
        <v>1</v>
      </c>
      <c r="F1235" s="73">
        <v>0</v>
      </c>
      <c r="G1235" s="73">
        <v>5</v>
      </c>
      <c r="H1235" s="73">
        <v>0</v>
      </c>
      <c r="I1235" s="73"/>
      <c r="L1235"/>
      <c r="M1235"/>
      <c r="N1235"/>
    </row>
    <row r="1236" spans="1:14" x14ac:dyDescent="0.25">
      <c r="A1236" s="73" t="s">
        <v>103</v>
      </c>
      <c r="B1236" s="73"/>
      <c r="C1236" t="s">
        <v>1333</v>
      </c>
      <c r="D1236" s="73">
        <v>5.5</v>
      </c>
      <c r="E1236" s="73">
        <v>0</v>
      </c>
      <c r="G1236" s="73">
        <v>16</v>
      </c>
      <c r="H1236" s="73">
        <v>0</v>
      </c>
      <c r="I1236" s="73"/>
      <c r="L1236"/>
      <c r="M1236"/>
      <c r="N1236"/>
    </row>
    <row r="1237" spans="1:14" x14ac:dyDescent="0.25">
      <c r="A1237" s="73" t="s">
        <v>103</v>
      </c>
      <c r="B1237" s="73"/>
      <c r="C1237" t="s">
        <v>580</v>
      </c>
      <c r="F1237" s="73">
        <v>0</v>
      </c>
      <c r="G1237" s="73">
        <v>16</v>
      </c>
      <c r="H1237" s="73">
        <v>0</v>
      </c>
      <c r="I1237" s="73"/>
      <c r="L1237"/>
      <c r="M1237"/>
      <c r="N1237"/>
    </row>
    <row r="1238" spans="1:14" x14ac:dyDescent="0.25">
      <c r="A1238" s="73" t="s">
        <v>103</v>
      </c>
      <c r="B1238" s="73"/>
      <c r="C1238" t="s">
        <v>637</v>
      </c>
      <c r="G1238" s="73">
        <v>8</v>
      </c>
      <c r="H1238" s="73">
        <v>0</v>
      </c>
      <c r="I1238" s="73"/>
      <c r="L1238"/>
      <c r="M1238"/>
      <c r="N1238"/>
    </row>
    <row r="1239" spans="1:14" x14ac:dyDescent="0.25">
      <c r="A1239" s="73" t="s">
        <v>103</v>
      </c>
      <c r="B1239" s="73"/>
      <c r="C1239" t="s">
        <v>645</v>
      </c>
      <c r="F1239" s="73">
        <v>0</v>
      </c>
      <c r="G1239" s="73">
        <v>16</v>
      </c>
      <c r="H1239" s="73">
        <v>0</v>
      </c>
      <c r="I1239" s="73"/>
      <c r="L1239"/>
      <c r="M1239"/>
      <c r="N1239"/>
    </row>
    <row r="1240" spans="1:14" x14ac:dyDescent="0.25">
      <c r="A1240" s="73" t="s">
        <v>103</v>
      </c>
      <c r="B1240" s="73"/>
      <c r="C1240" t="s">
        <v>813</v>
      </c>
      <c r="F1240" s="73">
        <v>0</v>
      </c>
      <c r="G1240" s="73">
        <v>16</v>
      </c>
      <c r="H1240" s="73">
        <v>0</v>
      </c>
      <c r="I1240" s="73"/>
      <c r="L1240"/>
      <c r="M1240"/>
      <c r="N1240"/>
    </row>
    <row r="1241" spans="1:14" x14ac:dyDescent="0.25">
      <c r="A1241" s="73" t="s">
        <v>103</v>
      </c>
      <c r="B1241" s="73"/>
      <c r="C1241" t="s">
        <v>874</v>
      </c>
      <c r="G1241" s="73">
        <v>11</v>
      </c>
      <c r="H1241" s="73">
        <v>0</v>
      </c>
      <c r="I1241" s="73"/>
      <c r="L1241"/>
      <c r="M1241"/>
      <c r="N1241"/>
    </row>
    <row r="1242" spans="1:14" x14ac:dyDescent="0.25">
      <c r="A1242" s="73" t="s">
        <v>103</v>
      </c>
      <c r="B1242" s="73"/>
      <c r="C1242" t="s">
        <v>324</v>
      </c>
      <c r="G1242" s="73">
        <v>9</v>
      </c>
      <c r="H1242" s="73">
        <v>0</v>
      </c>
      <c r="I1242" s="73"/>
      <c r="L1242"/>
      <c r="M1242"/>
      <c r="N1242"/>
    </row>
    <row r="1243" spans="1:14" x14ac:dyDescent="0.25">
      <c r="A1243" s="73" t="s">
        <v>103</v>
      </c>
      <c r="B1243" s="73"/>
      <c r="C1243" t="s">
        <v>1345</v>
      </c>
      <c r="G1243" s="73">
        <v>9</v>
      </c>
      <c r="H1243" s="73">
        <v>0</v>
      </c>
      <c r="I1243" s="73"/>
      <c r="L1243"/>
      <c r="M1243"/>
      <c r="N1243"/>
    </row>
    <row r="1244" spans="1:14" x14ac:dyDescent="0.25">
      <c r="A1244" s="73" t="s">
        <v>103</v>
      </c>
      <c r="B1244" s="73"/>
      <c r="C1244" t="s">
        <v>191</v>
      </c>
      <c r="F1244" s="73">
        <v>0</v>
      </c>
      <c r="G1244" s="73">
        <v>4</v>
      </c>
      <c r="H1244" s="73">
        <v>0</v>
      </c>
      <c r="I1244" s="73"/>
      <c r="L1244"/>
      <c r="M1244"/>
      <c r="N1244"/>
    </row>
    <row r="1245" spans="1:14" x14ac:dyDescent="0.25">
      <c r="A1245" s="73" t="s">
        <v>103</v>
      </c>
      <c r="B1245" s="73"/>
      <c r="C1245" t="s">
        <v>1376</v>
      </c>
      <c r="G1245" s="73">
        <v>7</v>
      </c>
      <c r="H1245" s="73">
        <v>0</v>
      </c>
      <c r="I1245" s="73"/>
      <c r="L1245"/>
      <c r="M1245"/>
      <c r="N1245"/>
    </row>
    <row r="1246" spans="1:14" x14ac:dyDescent="0.25">
      <c r="A1246" s="73" t="s">
        <v>103</v>
      </c>
      <c r="B1246" s="73"/>
      <c r="C1246" t="s">
        <v>1467</v>
      </c>
      <c r="G1246" s="73">
        <v>15</v>
      </c>
      <c r="H1246" s="73">
        <v>0</v>
      </c>
      <c r="I1246" s="73"/>
      <c r="L1246"/>
      <c r="M1246"/>
      <c r="N1246"/>
    </row>
    <row r="1247" spans="1:14" x14ac:dyDescent="0.25">
      <c r="A1247" s="73" t="s">
        <v>103</v>
      </c>
      <c r="B1247" s="73"/>
      <c r="C1247" t="s">
        <v>462</v>
      </c>
      <c r="G1247" s="73">
        <v>16</v>
      </c>
      <c r="H1247" s="73">
        <v>0</v>
      </c>
      <c r="I1247" s="73"/>
      <c r="L1247"/>
      <c r="M1247"/>
      <c r="N1247"/>
    </row>
    <row r="1248" spans="1:14" x14ac:dyDescent="0.25">
      <c r="A1248" s="73" t="s">
        <v>111</v>
      </c>
      <c r="B1248" s="73"/>
      <c r="C1248" t="s">
        <v>500</v>
      </c>
      <c r="F1248" s="73">
        <v>0</v>
      </c>
      <c r="G1248" s="73">
        <v>16</v>
      </c>
      <c r="H1248" s="73">
        <v>0</v>
      </c>
      <c r="I1248" s="73"/>
      <c r="L1248"/>
      <c r="M1248"/>
      <c r="N1248"/>
    </row>
    <row r="1249" spans="1:14" x14ac:dyDescent="0.25">
      <c r="A1249" s="73" t="s">
        <v>111</v>
      </c>
      <c r="B1249" s="73"/>
      <c r="C1249" t="s">
        <v>658</v>
      </c>
      <c r="G1249" s="73">
        <v>3</v>
      </c>
      <c r="H1249" s="73">
        <v>0</v>
      </c>
      <c r="I1249" s="73"/>
      <c r="L1249"/>
      <c r="M1249"/>
      <c r="N1249"/>
    </row>
    <row r="1250" spans="1:14" x14ac:dyDescent="0.25">
      <c r="A1250" s="73" t="s">
        <v>111</v>
      </c>
      <c r="B1250" s="73"/>
      <c r="C1250" t="s">
        <v>849</v>
      </c>
      <c r="G1250" s="73">
        <v>12</v>
      </c>
      <c r="H1250" s="73">
        <v>0</v>
      </c>
      <c r="I1250" s="73"/>
      <c r="L1250"/>
      <c r="M1250"/>
      <c r="N1250"/>
    </row>
    <row r="1251" spans="1:14" x14ac:dyDescent="0.25">
      <c r="A1251" s="73" t="s">
        <v>111</v>
      </c>
      <c r="B1251" s="73"/>
      <c r="C1251" t="s">
        <v>883</v>
      </c>
      <c r="F1251" s="73">
        <v>0</v>
      </c>
      <c r="G1251" s="73">
        <v>5</v>
      </c>
      <c r="H1251" s="73">
        <v>0</v>
      </c>
      <c r="I1251" s="73"/>
      <c r="L1251"/>
      <c r="M1251"/>
      <c r="N1251"/>
    </row>
    <row r="1252" spans="1:14" x14ac:dyDescent="0.25">
      <c r="A1252" s="73" t="s">
        <v>111</v>
      </c>
      <c r="B1252" s="73"/>
      <c r="C1252" t="s">
        <v>947</v>
      </c>
      <c r="G1252" s="73">
        <v>16</v>
      </c>
      <c r="H1252" s="73">
        <v>0</v>
      </c>
      <c r="I1252" s="73"/>
      <c r="L1252"/>
      <c r="M1252"/>
      <c r="N1252"/>
    </row>
    <row r="1253" spans="1:14" x14ac:dyDescent="0.25">
      <c r="A1253" s="73" t="s">
        <v>111</v>
      </c>
      <c r="B1253" s="73"/>
      <c r="C1253" t="s">
        <v>984</v>
      </c>
      <c r="E1253" s="73">
        <v>1</v>
      </c>
      <c r="F1253" s="73">
        <v>0</v>
      </c>
      <c r="G1253" s="73">
        <v>16</v>
      </c>
      <c r="H1253" s="73">
        <v>0</v>
      </c>
      <c r="I1253" s="73"/>
      <c r="L1253"/>
      <c r="M1253"/>
      <c r="N1253"/>
    </row>
    <row r="1254" spans="1:14" x14ac:dyDescent="0.25">
      <c r="A1254" s="73" t="s">
        <v>111</v>
      </c>
      <c r="B1254" s="73"/>
      <c r="C1254" t="s">
        <v>1555</v>
      </c>
      <c r="G1254" s="73">
        <v>16</v>
      </c>
      <c r="H1254" s="73">
        <v>0</v>
      </c>
      <c r="I1254" s="73"/>
      <c r="L1254"/>
      <c r="M1254"/>
      <c r="N1254"/>
    </row>
    <row r="1255" spans="1:14" x14ac:dyDescent="0.25">
      <c r="A1255" s="73" t="s">
        <v>111</v>
      </c>
      <c r="B1255" s="73"/>
      <c r="C1255" t="s">
        <v>1729</v>
      </c>
      <c r="G1255" s="73">
        <v>13</v>
      </c>
      <c r="H1255" s="73">
        <v>0</v>
      </c>
      <c r="I1255" s="73"/>
      <c r="L1255"/>
      <c r="M1255"/>
      <c r="N1255"/>
    </row>
    <row r="1256" spans="1:14" x14ac:dyDescent="0.25">
      <c r="A1256" s="73" t="s">
        <v>111</v>
      </c>
      <c r="B1256" s="73"/>
      <c r="C1256" t="s">
        <v>352</v>
      </c>
      <c r="F1256" s="73">
        <v>0</v>
      </c>
      <c r="G1256" s="73">
        <v>3</v>
      </c>
      <c r="H1256" s="73">
        <v>0</v>
      </c>
      <c r="I1256" s="73"/>
      <c r="L1256"/>
      <c r="M1256"/>
      <c r="N1256"/>
    </row>
    <row r="1257" spans="1:14" x14ac:dyDescent="0.25">
      <c r="A1257" s="73" t="s">
        <v>111</v>
      </c>
      <c r="B1257" s="73"/>
      <c r="C1257" t="s">
        <v>1774</v>
      </c>
      <c r="E1257" s="73">
        <v>0</v>
      </c>
      <c r="G1257" s="73">
        <v>16</v>
      </c>
      <c r="H1257" s="73">
        <v>0</v>
      </c>
      <c r="I1257" s="73"/>
      <c r="L1257"/>
      <c r="M1257"/>
      <c r="N1257"/>
    </row>
    <row r="1258" spans="1:14" x14ac:dyDescent="0.25">
      <c r="A1258" s="73" t="s">
        <v>93</v>
      </c>
      <c r="B1258" s="73"/>
      <c r="C1258" t="s">
        <v>851</v>
      </c>
      <c r="D1258" s="73">
        <v>2</v>
      </c>
      <c r="F1258" s="73">
        <v>1</v>
      </c>
      <c r="G1258" s="73">
        <v>16</v>
      </c>
      <c r="H1258" s="73">
        <v>0</v>
      </c>
      <c r="I1258" s="73"/>
      <c r="L1258"/>
      <c r="M1258"/>
      <c r="N1258"/>
    </row>
    <row r="1259" spans="1:14" x14ac:dyDescent="0.25">
      <c r="A1259" s="73" t="s">
        <v>93</v>
      </c>
      <c r="B1259" s="73"/>
      <c r="C1259" t="s">
        <v>826</v>
      </c>
      <c r="E1259" s="73">
        <v>0</v>
      </c>
      <c r="F1259" s="73">
        <v>1</v>
      </c>
      <c r="G1259" s="73">
        <v>16</v>
      </c>
      <c r="H1259" s="73">
        <v>0</v>
      </c>
      <c r="I1259" s="73"/>
      <c r="L1259"/>
      <c r="M1259"/>
      <c r="N1259"/>
    </row>
    <row r="1260" spans="1:14" x14ac:dyDescent="0.25">
      <c r="A1260" s="73" t="s">
        <v>93</v>
      </c>
      <c r="B1260" s="73"/>
      <c r="C1260" t="s">
        <v>839</v>
      </c>
      <c r="G1260" s="73">
        <v>16</v>
      </c>
      <c r="H1260" s="73">
        <v>0</v>
      </c>
      <c r="I1260" s="73"/>
      <c r="L1260"/>
      <c r="M1260"/>
      <c r="N1260"/>
    </row>
    <row r="1261" spans="1:14" x14ac:dyDescent="0.25">
      <c r="A1261" s="73" t="s">
        <v>93</v>
      </c>
      <c r="B1261" s="73"/>
      <c r="C1261" t="s">
        <v>893</v>
      </c>
      <c r="G1261" s="73">
        <v>2</v>
      </c>
      <c r="H1261" s="73">
        <v>0</v>
      </c>
      <c r="I1261" s="73"/>
      <c r="L1261"/>
      <c r="M1261"/>
      <c r="N1261"/>
    </row>
    <row r="1262" spans="1:14" x14ac:dyDescent="0.25">
      <c r="A1262" s="73" t="s">
        <v>93</v>
      </c>
      <c r="B1262" s="73"/>
      <c r="C1262" t="s">
        <v>897</v>
      </c>
      <c r="G1262" s="73">
        <v>5</v>
      </c>
      <c r="H1262" s="73">
        <v>0</v>
      </c>
      <c r="I1262" s="73"/>
      <c r="L1262"/>
      <c r="M1262"/>
      <c r="N1262"/>
    </row>
    <row r="1263" spans="1:14" x14ac:dyDescent="0.25">
      <c r="A1263" s="73" t="s">
        <v>93</v>
      </c>
      <c r="B1263" s="73"/>
      <c r="C1263" t="s">
        <v>1160</v>
      </c>
      <c r="G1263" s="73">
        <v>12</v>
      </c>
      <c r="H1263" s="73">
        <v>0</v>
      </c>
      <c r="I1263" s="73"/>
      <c r="L1263"/>
      <c r="M1263"/>
      <c r="N1263"/>
    </row>
    <row r="1264" spans="1:14" x14ac:dyDescent="0.25">
      <c r="A1264" s="73" t="s">
        <v>93</v>
      </c>
      <c r="B1264" s="73"/>
      <c r="C1264" t="s">
        <v>1343</v>
      </c>
      <c r="G1264" s="73">
        <v>16</v>
      </c>
      <c r="H1264" s="73">
        <v>0</v>
      </c>
      <c r="I1264" s="73"/>
      <c r="L1264"/>
      <c r="M1264"/>
      <c r="N1264"/>
    </row>
    <row r="1265" spans="1:14" x14ac:dyDescent="0.25">
      <c r="A1265" s="73" t="s">
        <v>93</v>
      </c>
      <c r="B1265" s="73"/>
      <c r="C1265" t="s">
        <v>1429</v>
      </c>
      <c r="G1265" s="73">
        <v>14</v>
      </c>
      <c r="H1265" s="73">
        <v>0</v>
      </c>
      <c r="I1265" s="73"/>
      <c r="L1265"/>
      <c r="M1265"/>
      <c r="N1265"/>
    </row>
    <row r="1266" spans="1:14" x14ac:dyDescent="0.25">
      <c r="A1266" s="73" t="s">
        <v>93</v>
      </c>
      <c r="B1266" s="73"/>
      <c r="C1266" t="s">
        <v>1612</v>
      </c>
      <c r="G1266" s="73">
        <v>9</v>
      </c>
      <c r="H1266" s="73">
        <v>0</v>
      </c>
      <c r="I1266" s="73"/>
      <c r="L1266"/>
      <c r="M1266"/>
      <c r="N1266"/>
    </row>
    <row r="1267" spans="1:14" x14ac:dyDescent="0.25">
      <c r="A1267" s="73" t="s">
        <v>93</v>
      </c>
      <c r="B1267" s="73"/>
      <c r="C1267" t="s">
        <v>1687</v>
      </c>
      <c r="G1267" s="73">
        <v>1</v>
      </c>
      <c r="H1267" s="73">
        <v>0</v>
      </c>
      <c r="I1267" s="73"/>
      <c r="L1267"/>
      <c r="M1267"/>
      <c r="N1267"/>
    </row>
    <row r="1268" spans="1:14" x14ac:dyDescent="0.25">
      <c r="A1268" s="73" t="s">
        <v>139</v>
      </c>
      <c r="B1268" s="73"/>
      <c r="C1268" t="s">
        <v>1787</v>
      </c>
      <c r="D1268" s="73">
        <v>1</v>
      </c>
      <c r="E1268" s="73">
        <v>0</v>
      </c>
      <c r="G1268" s="73">
        <v>15</v>
      </c>
      <c r="H1268" s="73">
        <v>0</v>
      </c>
      <c r="I1268" s="73"/>
      <c r="L1268"/>
      <c r="M1268"/>
      <c r="N1268"/>
    </row>
    <row r="1269" spans="1:14" x14ac:dyDescent="0.25">
      <c r="A1269" s="73" t="s">
        <v>139</v>
      </c>
      <c r="B1269" s="73"/>
      <c r="C1269" t="s">
        <v>327</v>
      </c>
      <c r="G1269" s="73">
        <v>15</v>
      </c>
      <c r="H1269" s="73">
        <v>0</v>
      </c>
      <c r="I1269" s="73"/>
      <c r="L1269"/>
      <c r="M1269"/>
      <c r="N1269"/>
    </row>
    <row r="1270" spans="1:14" x14ac:dyDescent="0.25">
      <c r="A1270" s="73" t="s">
        <v>139</v>
      </c>
      <c r="B1270" s="73"/>
      <c r="C1270" t="s">
        <v>769</v>
      </c>
      <c r="G1270" s="73">
        <v>8</v>
      </c>
      <c r="H1270" s="73">
        <v>0</v>
      </c>
      <c r="I1270" s="73"/>
      <c r="L1270"/>
      <c r="M1270"/>
      <c r="N1270"/>
    </row>
    <row r="1271" spans="1:14" x14ac:dyDescent="0.25">
      <c r="A1271" s="73" t="s">
        <v>139</v>
      </c>
      <c r="B1271" s="73"/>
      <c r="C1271" t="s">
        <v>867</v>
      </c>
      <c r="F1271" s="73">
        <v>0</v>
      </c>
      <c r="G1271" s="73">
        <v>14</v>
      </c>
      <c r="H1271" s="73">
        <v>0</v>
      </c>
      <c r="I1271" s="73"/>
      <c r="L1271"/>
      <c r="M1271"/>
      <c r="N1271"/>
    </row>
    <row r="1272" spans="1:14" x14ac:dyDescent="0.25">
      <c r="A1272" s="73" t="s">
        <v>139</v>
      </c>
      <c r="B1272" s="73"/>
      <c r="C1272" t="s">
        <v>1206</v>
      </c>
      <c r="G1272" s="73">
        <v>16</v>
      </c>
      <c r="H1272" s="73">
        <v>0</v>
      </c>
      <c r="I1272" s="73"/>
      <c r="L1272"/>
      <c r="M1272"/>
      <c r="N1272"/>
    </row>
    <row r="1273" spans="1:14" x14ac:dyDescent="0.25">
      <c r="A1273" s="73" t="s">
        <v>139</v>
      </c>
      <c r="B1273" s="73"/>
      <c r="C1273" t="s">
        <v>1261</v>
      </c>
      <c r="G1273" s="73">
        <v>9</v>
      </c>
      <c r="H1273" s="73">
        <v>0</v>
      </c>
      <c r="I1273" s="73"/>
      <c r="L1273"/>
      <c r="M1273"/>
      <c r="N1273"/>
    </row>
    <row r="1274" spans="1:14" x14ac:dyDescent="0.25">
      <c r="A1274" s="73" t="s">
        <v>139</v>
      </c>
      <c r="B1274" s="73"/>
      <c r="C1274" t="s">
        <v>1433</v>
      </c>
      <c r="G1274" s="73">
        <v>10</v>
      </c>
      <c r="H1274" s="73">
        <v>0</v>
      </c>
      <c r="I1274" s="73"/>
      <c r="L1274"/>
      <c r="M1274"/>
      <c r="N1274"/>
    </row>
    <row r="1275" spans="1:14" x14ac:dyDescent="0.25">
      <c r="A1275" s="73" t="s">
        <v>139</v>
      </c>
      <c r="B1275" s="73"/>
      <c r="C1275" t="s">
        <v>1434</v>
      </c>
      <c r="G1275" s="73">
        <v>14</v>
      </c>
      <c r="H1275" s="73">
        <v>0</v>
      </c>
      <c r="I1275" s="73"/>
      <c r="L1275"/>
      <c r="M1275"/>
      <c r="N1275"/>
    </row>
    <row r="1276" spans="1:14" x14ac:dyDescent="0.25">
      <c r="A1276" s="73" t="s">
        <v>139</v>
      </c>
      <c r="B1276" s="73"/>
      <c r="C1276" t="s">
        <v>1537</v>
      </c>
      <c r="F1276" s="73">
        <v>1</v>
      </c>
      <c r="G1276" s="73">
        <v>16</v>
      </c>
      <c r="H1276" s="73">
        <v>0</v>
      </c>
      <c r="I1276" s="73"/>
      <c r="L1276"/>
      <c r="M1276"/>
      <c r="N1276"/>
    </row>
    <row r="1277" spans="1:14" x14ac:dyDescent="0.25">
      <c r="A1277" s="73" t="s">
        <v>139</v>
      </c>
      <c r="B1277" s="73"/>
      <c r="C1277" t="s">
        <v>1657</v>
      </c>
      <c r="G1277" s="73">
        <v>4</v>
      </c>
      <c r="H1277" s="73">
        <v>0</v>
      </c>
      <c r="I1277" s="73"/>
      <c r="L1277"/>
      <c r="M1277"/>
      <c r="N1277"/>
    </row>
    <row r="1278" spans="1:14" x14ac:dyDescent="0.25">
      <c r="A1278" s="73" t="s">
        <v>139</v>
      </c>
      <c r="B1278" s="73"/>
      <c r="C1278" t="s">
        <v>1714</v>
      </c>
      <c r="G1278" s="73">
        <v>2</v>
      </c>
      <c r="H1278" s="73">
        <v>0</v>
      </c>
      <c r="I1278" s="73"/>
      <c r="L1278"/>
      <c r="M1278"/>
      <c r="N1278"/>
    </row>
    <row r="1279" spans="1:14" x14ac:dyDescent="0.25">
      <c r="A1279" s="73" t="s">
        <v>109</v>
      </c>
      <c r="B1279" s="73"/>
      <c r="C1279" t="s">
        <v>871</v>
      </c>
      <c r="D1279" s="73">
        <v>1</v>
      </c>
      <c r="G1279" s="73">
        <v>11</v>
      </c>
      <c r="H1279" s="73">
        <v>0</v>
      </c>
      <c r="I1279" s="73"/>
      <c r="L1279"/>
      <c r="M1279"/>
      <c r="N1279"/>
    </row>
    <row r="1280" spans="1:14" x14ac:dyDescent="0.25">
      <c r="A1280" s="73" t="s">
        <v>109</v>
      </c>
      <c r="B1280" s="73"/>
      <c r="C1280" t="s">
        <v>907</v>
      </c>
      <c r="D1280" s="73">
        <v>1</v>
      </c>
      <c r="G1280" s="73">
        <v>12</v>
      </c>
      <c r="H1280" s="73">
        <v>0</v>
      </c>
      <c r="I1280" s="73"/>
      <c r="L1280"/>
      <c r="M1280"/>
      <c r="N1280"/>
    </row>
    <row r="1281" spans="1:14" x14ac:dyDescent="0.25">
      <c r="A1281" s="73" t="s">
        <v>109</v>
      </c>
      <c r="B1281" s="73"/>
      <c r="C1281" t="s">
        <v>1269</v>
      </c>
      <c r="D1281" s="73">
        <v>1</v>
      </c>
      <c r="G1281" s="73">
        <v>10</v>
      </c>
      <c r="H1281" s="73">
        <v>0</v>
      </c>
      <c r="I1281" s="73"/>
      <c r="L1281"/>
      <c r="M1281"/>
      <c r="N1281"/>
    </row>
    <row r="1282" spans="1:14" x14ac:dyDescent="0.25">
      <c r="A1282" s="73" t="s">
        <v>109</v>
      </c>
      <c r="B1282" s="73"/>
      <c r="C1282" t="s">
        <v>1533</v>
      </c>
      <c r="D1282" s="73">
        <v>3</v>
      </c>
      <c r="E1282" s="73">
        <v>1</v>
      </c>
      <c r="F1282" s="73">
        <v>0</v>
      </c>
      <c r="G1282" s="73">
        <v>15</v>
      </c>
      <c r="H1282" s="73">
        <v>0</v>
      </c>
      <c r="I1282" s="73"/>
      <c r="L1282"/>
      <c r="M1282"/>
      <c r="N1282"/>
    </row>
    <row r="1283" spans="1:14" x14ac:dyDescent="0.25">
      <c r="A1283" s="73" t="s">
        <v>109</v>
      </c>
      <c r="B1283" s="73"/>
      <c r="C1283" t="s">
        <v>482</v>
      </c>
      <c r="E1283" s="73">
        <v>1</v>
      </c>
      <c r="G1283" s="73">
        <v>15</v>
      </c>
      <c r="H1283" s="73">
        <v>0</v>
      </c>
      <c r="I1283" s="73"/>
      <c r="L1283"/>
      <c r="M1283"/>
      <c r="N1283"/>
    </row>
    <row r="1284" spans="1:14" x14ac:dyDescent="0.25">
      <c r="A1284" s="73" t="s">
        <v>109</v>
      </c>
      <c r="B1284" s="73"/>
      <c r="C1284" t="s">
        <v>797</v>
      </c>
      <c r="E1284" s="73">
        <v>0</v>
      </c>
      <c r="G1284" s="73">
        <v>10</v>
      </c>
      <c r="H1284" s="73">
        <v>0</v>
      </c>
      <c r="I1284" s="73"/>
      <c r="L1284"/>
      <c r="M1284"/>
      <c r="N1284"/>
    </row>
    <row r="1285" spans="1:14" x14ac:dyDescent="0.25">
      <c r="A1285" s="73" t="s">
        <v>109</v>
      </c>
      <c r="B1285" s="73"/>
      <c r="C1285" t="s">
        <v>810</v>
      </c>
      <c r="F1285" s="73">
        <v>0</v>
      </c>
      <c r="G1285" s="73">
        <v>16</v>
      </c>
      <c r="H1285" s="73">
        <v>0</v>
      </c>
      <c r="I1285" s="73"/>
      <c r="L1285"/>
      <c r="M1285"/>
      <c r="N1285"/>
    </row>
    <row r="1286" spans="1:14" x14ac:dyDescent="0.25">
      <c r="A1286" s="73" t="s">
        <v>109</v>
      </c>
      <c r="B1286" s="73"/>
      <c r="C1286" t="s">
        <v>877</v>
      </c>
      <c r="G1286" s="73">
        <v>16</v>
      </c>
      <c r="H1286" s="73">
        <v>0</v>
      </c>
      <c r="I1286" s="73"/>
      <c r="L1286"/>
      <c r="M1286"/>
      <c r="N1286"/>
    </row>
    <row r="1287" spans="1:14" x14ac:dyDescent="0.25">
      <c r="A1287" s="73" t="s">
        <v>109</v>
      </c>
      <c r="B1287" s="73"/>
      <c r="C1287" t="s">
        <v>1092</v>
      </c>
      <c r="F1287" s="73">
        <v>0</v>
      </c>
      <c r="G1287" s="73">
        <v>7</v>
      </c>
      <c r="H1287" s="73">
        <v>0</v>
      </c>
      <c r="I1287" s="73"/>
      <c r="L1287"/>
      <c r="M1287"/>
      <c r="N1287"/>
    </row>
    <row r="1288" spans="1:14" x14ac:dyDescent="0.25">
      <c r="A1288" s="73" t="s">
        <v>109</v>
      </c>
      <c r="B1288" s="73"/>
      <c r="C1288" t="s">
        <v>442</v>
      </c>
      <c r="F1288" s="73">
        <v>0</v>
      </c>
      <c r="G1288" s="73">
        <v>14</v>
      </c>
      <c r="H1288" s="73">
        <v>0</v>
      </c>
      <c r="I1288" s="73"/>
      <c r="L1288"/>
      <c r="M1288"/>
      <c r="N1288"/>
    </row>
    <row r="1289" spans="1:14" x14ac:dyDescent="0.25">
      <c r="A1289" s="73" t="s">
        <v>109</v>
      </c>
      <c r="B1289" s="73"/>
      <c r="C1289" t="s">
        <v>1500</v>
      </c>
      <c r="G1289" s="73">
        <v>5</v>
      </c>
      <c r="H1289" s="73">
        <v>0</v>
      </c>
      <c r="I1289" s="73"/>
      <c r="L1289"/>
      <c r="M1289"/>
      <c r="N1289"/>
    </row>
    <row r="1290" spans="1:14" x14ac:dyDescent="0.25">
      <c r="A1290" s="73" t="s">
        <v>109</v>
      </c>
      <c r="B1290" s="73"/>
      <c r="C1290" t="s">
        <v>1606</v>
      </c>
      <c r="G1290" s="73">
        <v>16</v>
      </c>
      <c r="H1290" s="73">
        <v>0</v>
      </c>
      <c r="I1290" s="73"/>
      <c r="L1290"/>
      <c r="M1290"/>
      <c r="N1290"/>
    </row>
    <row r="1291" spans="1:14" x14ac:dyDescent="0.25">
      <c r="A1291" s="73" t="s">
        <v>109</v>
      </c>
      <c r="B1291" s="73"/>
      <c r="C1291" t="s">
        <v>1660</v>
      </c>
      <c r="G1291" s="73">
        <v>13</v>
      </c>
      <c r="H1291" s="73">
        <v>0</v>
      </c>
      <c r="I1291" s="73"/>
      <c r="L1291"/>
      <c r="M1291"/>
      <c r="N1291"/>
    </row>
    <row r="1292" spans="1:14" x14ac:dyDescent="0.25">
      <c r="A1292" s="73" t="s">
        <v>109</v>
      </c>
      <c r="B1292" s="73"/>
      <c r="C1292" t="s">
        <v>313</v>
      </c>
      <c r="F1292" s="73">
        <v>1</v>
      </c>
      <c r="G1292" s="73">
        <v>16</v>
      </c>
      <c r="H1292" s="73">
        <v>0</v>
      </c>
      <c r="I1292" s="73"/>
      <c r="L1292"/>
      <c r="M1292"/>
      <c r="N1292"/>
    </row>
    <row r="1293" spans="1:14" x14ac:dyDescent="0.25">
      <c r="A1293" s="73" t="s">
        <v>127</v>
      </c>
      <c r="B1293" s="73"/>
      <c r="C1293" t="s">
        <v>1239</v>
      </c>
      <c r="D1293" s="73">
        <v>0.5</v>
      </c>
      <c r="G1293" s="73">
        <v>14</v>
      </c>
      <c r="H1293" s="73">
        <v>0</v>
      </c>
      <c r="I1293" s="73"/>
      <c r="L1293"/>
      <c r="M1293"/>
      <c r="N1293"/>
    </row>
    <row r="1294" spans="1:14" x14ac:dyDescent="0.25">
      <c r="A1294" s="73" t="s">
        <v>127</v>
      </c>
      <c r="B1294" s="73"/>
      <c r="C1294" t="s">
        <v>895</v>
      </c>
      <c r="D1294" s="73">
        <v>1.5</v>
      </c>
      <c r="E1294" s="73">
        <v>0</v>
      </c>
      <c r="G1294" s="73">
        <v>16</v>
      </c>
      <c r="H1294" s="73">
        <v>0</v>
      </c>
      <c r="I1294" s="73"/>
      <c r="L1294"/>
      <c r="M1294"/>
      <c r="N1294"/>
    </row>
    <row r="1295" spans="1:14" x14ac:dyDescent="0.25">
      <c r="A1295" s="73" t="s">
        <v>127</v>
      </c>
      <c r="B1295" s="73"/>
      <c r="C1295" t="s">
        <v>206</v>
      </c>
      <c r="G1295" s="73">
        <v>16</v>
      </c>
      <c r="H1295" s="73">
        <v>0</v>
      </c>
      <c r="I1295" s="73"/>
      <c r="L1295"/>
      <c r="M1295"/>
      <c r="N1295"/>
    </row>
    <row r="1296" spans="1:14" x14ac:dyDescent="0.25">
      <c r="A1296" s="73" t="s">
        <v>127</v>
      </c>
      <c r="B1296" s="73"/>
      <c r="C1296" t="s">
        <v>913</v>
      </c>
      <c r="G1296" s="73">
        <v>16</v>
      </c>
      <c r="H1296" s="73">
        <v>0</v>
      </c>
      <c r="I1296" s="73"/>
      <c r="L1296"/>
      <c r="M1296"/>
      <c r="N1296"/>
    </row>
    <row r="1297" spans="1:14" x14ac:dyDescent="0.25">
      <c r="A1297" s="73" t="s">
        <v>127</v>
      </c>
      <c r="B1297" s="73"/>
      <c r="C1297" t="s">
        <v>356</v>
      </c>
      <c r="G1297" s="73">
        <v>9</v>
      </c>
      <c r="H1297" s="73">
        <v>0</v>
      </c>
      <c r="I1297" s="73"/>
      <c r="L1297"/>
      <c r="M1297"/>
      <c r="N1297"/>
    </row>
    <row r="1298" spans="1:14" x14ac:dyDescent="0.25">
      <c r="A1298" s="73" t="s">
        <v>127</v>
      </c>
      <c r="B1298" s="73"/>
      <c r="C1298" t="s">
        <v>1280</v>
      </c>
      <c r="G1298" s="73">
        <v>16</v>
      </c>
      <c r="H1298" s="73">
        <v>0</v>
      </c>
      <c r="I1298" s="73"/>
      <c r="L1298"/>
      <c r="M1298"/>
      <c r="N1298"/>
    </row>
    <row r="1299" spans="1:14" x14ac:dyDescent="0.25">
      <c r="A1299" s="73" t="s">
        <v>127</v>
      </c>
      <c r="B1299" s="73"/>
      <c r="C1299" t="s">
        <v>444</v>
      </c>
      <c r="G1299" s="73">
        <v>2</v>
      </c>
      <c r="H1299" s="73">
        <v>0</v>
      </c>
      <c r="I1299" s="73"/>
      <c r="L1299"/>
      <c r="M1299"/>
      <c r="N1299"/>
    </row>
    <row r="1300" spans="1:14" x14ac:dyDescent="0.25">
      <c r="A1300" s="73" t="s">
        <v>127</v>
      </c>
      <c r="B1300" s="73"/>
      <c r="C1300" t="s">
        <v>1511</v>
      </c>
      <c r="G1300" s="73">
        <v>16</v>
      </c>
      <c r="H1300" s="73">
        <v>0</v>
      </c>
      <c r="I1300" s="73"/>
      <c r="L1300"/>
      <c r="M1300"/>
      <c r="N1300"/>
    </row>
    <row r="1301" spans="1:14" x14ac:dyDescent="0.25">
      <c r="A1301" s="73" t="s">
        <v>127</v>
      </c>
      <c r="B1301" s="73"/>
      <c r="C1301" t="s">
        <v>1579</v>
      </c>
      <c r="G1301" s="73">
        <v>9</v>
      </c>
      <c r="H1301" s="73">
        <v>0</v>
      </c>
      <c r="I1301" s="73"/>
      <c r="L1301"/>
      <c r="M1301"/>
      <c r="N1301"/>
    </row>
    <row r="1302" spans="1:14" x14ac:dyDescent="0.25">
      <c r="A1302" s="73" t="s">
        <v>127</v>
      </c>
      <c r="B1302" s="73"/>
      <c r="C1302" t="s">
        <v>1725</v>
      </c>
      <c r="G1302" s="73">
        <v>6</v>
      </c>
      <c r="H1302" s="73">
        <v>0</v>
      </c>
      <c r="I1302" s="73"/>
      <c r="L1302"/>
      <c r="M1302"/>
      <c r="N1302"/>
    </row>
    <row r="1303" spans="1:14" x14ac:dyDescent="0.25">
      <c r="A1303" s="73" t="s">
        <v>127</v>
      </c>
      <c r="B1303" s="73"/>
      <c r="C1303" t="s">
        <v>1799</v>
      </c>
      <c r="F1303" s="73">
        <v>0</v>
      </c>
      <c r="G1303" s="73">
        <v>16</v>
      </c>
      <c r="H1303" s="73">
        <v>0</v>
      </c>
      <c r="I1303" s="73"/>
      <c r="L1303"/>
      <c r="M1303"/>
      <c r="N1303"/>
    </row>
    <row r="1304" spans="1:14" x14ac:dyDescent="0.25">
      <c r="A1304" s="73" t="s">
        <v>125</v>
      </c>
      <c r="B1304" s="73"/>
      <c r="C1304" t="s">
        <v>1030</v>
      </c>
      <c r="D1304" s="73">
        <v>1</v>
      </c>
      <c r="F1304" s="73">
        <v>0</v>
      </c>
      <c r="G1304" s="73">
        <v>16</v>
      </c>
      <c r="H1304" s="73">
        <v>0</v>
      </c>
      <c r="I1304" s="73"/>
      <c r="L1304"/>
      <c r="M1304"/>
      <c r="N1304"/>
    </row>
    <row r="1305" spans="1:14" x14ac:dyDescent="0.25">
      <c r="A1305" s="73" t="s">
        <v>125</v>
      </c>
      <c r="B1305" s="73"/>
      <c r="C1305" t="s">
        <v>502</v>
      </c>
      <c r="D1305" s="73">
        <v>2</v>
      </c>
      <c r="G1305" s="73">
        <v>16</v>
      </c>
      <c r="H1305" s="73">
        <v>0</v>
      </c>
      <c r="I1305" s="73"/>
      <c r="L1305"/>
      <c r="M1305"/>
      <c r="N1305"/>
    </row>
    <row r="1306" spans="1:14" x14ac:dyDescent="0.25">
      <c r="A1306" s="73" t="s">
        <v>125</v>
      </c>
      <c r="B1306" s="73"/>
      <c r="C1306" t="s">
        <v>624</v>
      </c>
      <c r="D1306" s="73">
        <v>3</v>
      </c>
      <c r="E1306" s="73">
        <v>0</v>
      </c>
      <c r="F1306" s="73">
        <v>2</v>
      </c>
      <c r="G1306" s="73">
        <v>9</v>
      </c>
      <c r="H1306" s="73">
        <v>0</v>
      </c>
      <c r="I1306" s="73"/>
      <c r="L1306"/>
      <c r="M1306"/>
      <c r="N1306"/>
    </row>
    <row r="1307" spans="1:14" x14ac:dyDescent="0.25">
      <c r="A1307" s="73" t="s">
        <v>125</v>
      </c>
      <c r="B1307" s="73"/>
      <c r="C1307" t="s">
        <v>1562</v>
      </c>
      <c r="D1307" s="73">
        <v>3</v>
      </c>
      <c r="F1307" s="73">
        <v>1</v>
      </c>
      <c r="G1307" s="73">
        <v>7</v>
      </c>
      <c r="H1307" s="73">
        <v>0</v>
      </c>
      <c r="I1307" s="73"/>
      <c r="L1307"/>
      <c r="M1307"/>
      <c r="N1307"/>
    </row>
    <row r="1308" spans="1:14" x14ac:dyDescent="0.25">
      <c r="A1308" s="73" t="s">
        <v>125</v>
      </c>
      <c r="B1308" s="73"/>
      <c r="C1308" t="s">
        <v>793</v>
      </c>
      <c r="D1308" s="73">
        <v>6.5</v>
      </c>
      <c r="E1308" s="73">
        <v>0</v>
      </c>
      <c r="F1308" s="73">
        <v>2</v>
      </c>
      <c r="G1308" s="73">
        <v>16</v>
      </c>
      <c r="H1308" s="73">
        <v>0</v>
      </c>
      <c r="I1308" s="73"/>
      <c r="L1308"/>
      <c r="M1308"/>
      <c r="N1308"/>
    </row>
    <row r="1309" spans="1:14" x14ac:dyDescent="0.25">
      <c r="A1309" s="73" t="s">
        <v>125</v>
      </c>
      <c r="B1309" s="73"/>
      <c r="C1309" t="s">
        <v>687</v>
      </c>
      <c r="G1309" s="73">
        <v>7</v>
      </c>
      <c r="H1309" s="73">
        <v>0</v>
      </c>
      <c r="I1309" s="73"/>
      <c r="L1309"/>
      <c r="M1309"/>
      <c r="N1309"/>
    </row>
    <row r="1310" spans="1:14" x14ac:dyDescent="0.25">
      <c r="A1310" s="73" t="s">
        <v>125</v>
      </c>
      <c r="B1310" s="73"/>
      <c r="C1310" t="s">
        <v>926</v>
      </c>
      <c r="G1310" s="73">
        <v>6</v>
      </c>
      <c r="H1310" s="73">
        <v>0</v>
      </c>
      <c r="I1310" s="73"/>
      <c r="L1310"/>
      <c r="M1310"/>
      <c r="N1310"/>
    </row>
    <row r="1311" spans="1:14" x14ac:dyDescent="0.25">
      <c r="A1311" s="73" t="s">
        <v>125</v>
      </c>
      <c r="B1311" s="73"/>
      <c r="C1311" t="s">
        <v>991</v>
      </c>
      <c r="G1311" s="73">
        <v>6</v>
      </c>
      <c r="H1311" s="73">
        <v>0</v>
      </c>
      <c r="I1311" s="73"/>
      <c r="L1311"/>
      <c r="M1311"/>
      <c r="N1311"/>
    </row>
    <row r="1312" spans="1:14" x14ac:dyDescent="0.25">
      <c r="A1312" s="73" t="s">
        <v>125</v>
      </c>
      <c r="B1312" s="73"/>
      <c r="C1312" t="s">
        <v>1213</v>
      </c>
      <c r="G1312" s="73">
        <v>13</v>
      </c>
      <c r="H1312" s="73">
        <v>0</v>
      </c>
      <c r="I1312" s="73"/>
      <c r="L1312"/>
      <c r="M1312"/>
      <c r="N1312"/>
    </row>
    <row r="1313" spans="1:14" x14ac:dyDescent="0.25">
      <c r="A1313" s="73" t="s">
        <v>125</v>
      </c>
      <c r="B1313" s="73"/>
      <c r="C1313" t="s">
        <v>1509</v>
      </c>
      <c r="F1313" s="73">
        <v>0</v>
      </c>
      <c r="G1313" s="73">
        <v>12</v>
      </c>
      <c r="H1313" s="73">
        <v>0</v>
      </c>
      <c r="I1313" s="73"/>
      <c r="L1313"/>
      <c r="M1313"/>
      <c r="N1313"/>
    </row>
    <row r="1314" spans="1:14" x14ac:dyDescent="0.25">
      <c r="A1314" s="73" t="s">
        <v>125</v>
      </c>
      <c r="B1314" s="73"/>
      <c r="C1314" t="s">
        <v>1601</v>
      </c>
      <c r="G1314" s="73">
        <v>2</v>
      </c>
      <c r="H1314" s="73">
        <v>0</v>
      </c>
      <c r="I1314" s="73"/>
      <c r="L1314"/>
      <c r="M1314"/>
      <c r="N1314"/>
    </row>
    <row r="1315" spans="1:14" x14ac:dyDescent="0.25">
      <c r="A1315" s="73" t="s">
        <v>125</v>
      </c>
      <c r="B1315" s="73"/>
      <c r="C1315" t="s">
        <v>1653</v>
      </c>
      <c r="G1315" s="73">
        <v>16</v>
      </c>
      <c r="H1315" s="73">
        <v>0</v>
      </c>
      <c r="I1315" s="73"/>
      <c r="L1315"/>
      <c r="M1315"/>
      <c r="N1315"/>
    </row>
    <row r="1316" spans="1:14" x14ac:dyDescent="0.25">
      <c r="A1316" s="73" t="s">
        <v>97</v>
      </c>
      <c r="B1316" s="73"/>
      <c r="C1316" t="s">
        <v>1060</v>
      </c>
      <c r="D1316" s="73">
        <v>1</v>
      </c>
      <c r="G1316" s="73">
        <v>13</v>
      </c>
      <c r="H1316" s="73">
        <v>0</v>
      </c>
      <c r="I1316" s="73"/>
      <c r="L1316"/>
      <c r="M1316"/>
      <c r="N1316"/>
    </row>
    <row r="1317" spans="1:14" x14ac:dyDescent="0.25">
      <c r="A1317" s="73" t="s">
        <v>97</v>
      </c>
      <c r="B1317" s="73"/>
      <c r="C1317" t="s">
        <v>1443</v>
      </c>
      <c r="D1317" s="73">
        <v>1</v>
      </c>
      <c r="E1317" s="73">
        <v>0</v>
      </c>
      <c r="G1317" s="73">
        <v>2</v>
      </c>
      <c r="H1317" s="73">
        <v>0</v>
      </c>
      <c r="I1317" s="73"/>
      <c r="L1317"/>
      <c r="M1317"/>
      <c r="N1317"/>
    </row>
    <row r="1318" spans="1:14" x14ac:dyDescent="0.25">
      <c r="A1318" s="73" t="s">
        <v>97</v>
      </c>
      <c r="B1318" s="73"/>
      <c r="C1318" t="s">
        <v>1147</v>
      </c>
      <c r="D1318" s="73">
        <v>3</v>
      </c>
      <c r="E1318" s="73">
        <v>0</v>
      </c>
      <c r="F1318" s="73">
        <v>1</v>
      </c>
      <c r="G1318" s="73">
        <v>12</v>
      </c>
      <c r="H1318" s="73">
        <v>0</v>
      </c>
      <c r="I1318" s="73"/>
      <c r="L1318"/>
      <c r="M1318"/>
      <c r="N1318"/>
    </row>
    <row r="1319" spans="1:14" x14ac:dyDescent="0.25">
      <c r="A1319" s="73" t="s">
        <v>97</v>
      </c>
      <c r="B1319" s="73"/>
      <c r="C1319" t="s">
        <v>507</v>
      </c>
      <c r="F1319" s="73">
        <v>0</v>
      </c>
      <c r="G1319" s="73">
        <v>15</v>
      </c>
      <c r="H1319" s="73">
        <v>0</v>
      </c>
      <c r="I1319" s="73"/>
      <c r="L1319"/>
      <c r="M1319"/>
      <c r="N1319"/>
    </row>
    <row r="1320" spans="1:14" x14ac:dyDescent="0.25">
      <c r="A1320" s="73" t="s">
        <v>97</v>
      </c>
      <c r="B1320" s="73"/>
      <c r="C1320" t="s">
        <v>768</v>
      </c>
      <c r="F1320" s="73">
        <v>0</v>
      </c>
      <c r="G1320" s="73">
        <v>6</v>
      </c>
      <c r="H1320" s="73">
        <v>0</v>
      </c>
      <c r="I1320" s="73"/>
      <c r="L1320"/>
      <c r="M1320"/>
      <c r="N1320"/>
    </row>
    <row r="1321" spans="1:14" x14ac:dyDescent="0.25">
      <c r="A1321" s="73" t="s">
        <v>97</v>
      </c>
      <c r="B1321" s="73"/>
      <c r="C1321" t="s">
        <v>221</v>
      </c>
      <c r="G1321" s="73">
        <v>16</v>
      </c>
      <c r="H1321" s="73">
        <v>0</v>
      </c>
      <c r="I1321" s="73"/>
      <c r="L1321"/>
      <c r="M1321"/>
      <c r="N1321"/>
    </row>
    <row r="1322" spans="1:14" x14ac:dyDescent="0.25">
      <c r="A1322" s="73" t="s">
        <v>97</v>
      </c>
      <c r="B1322" s="73"/>
      <c r="C1322" t="s">
        <v>1287</v>
      </c>
      <c r="G1322" s="73">
        <v>12</v>
      </c>
      <c r="H1322" s="73">
        <v>0</v>
      </c>
      <c r="I1322" s="73"/>
      <c r="L1322"/>
      <c r="M1322"/>
      <c r="N1322"/>
    </row>
    <row r="1323" spans="1:14" x14ac:dyDescent="0.25">
      <c r="A1323" s="73" t="s">
        <v>97</v>
      </c>
      <c r="B1323" s="73"/>
      <c r="C1323" t="s">
        <v>1349</v>
      </c>
      <c r="G1323" s="73">
        <v>13</v>
      </c>
      <c r="H1323" s="73">
        <v>0</v>
      </c>
      <c r="I1323" s="73"/>
      <c r="L1323"/>
      <c r="M1323"/>
      <c r="N1323"/>
    </row>
    <row r="1324" spans="1:14" x14ac:dyDescent="0.25">
      <c r="A1324" s="73" t="s">
        <v>97</v>
      </c>
      <c r="B1324" s="73"/>
      <c r="C1324" t="s">
        <v>1387</v>
      </c>
      <c r="G1324" s="73">
        <v>16</v>
      </c>
      <c r="H1324" s="73">
        <v>0</v>
      </c>
      <c r="I1324" s="73"/>
      <c r="L1324"/>
      <c r="M1324"/>
      <c r="N1324"/>
    </row>
    <row r="1325" spans="1:14" x14ac:dyDescent="0.25">
      <c r="A1325" s="73" t="s">
        <v>97</v>
      </c>
      <c r="B1325" s="73"/>
      <c r="C1325" t="s">
        <v>1442</v>
      </c>
      <c r="E1325" s="73">
        <v>0</v>
      </c>
      <c r="F1325" s="73">
        <v>1</v>
      </c>
      <c r="G1325" s="73">
        <v>11</v>
      </c>
      <c r="H1325" s="73">
        <v>0</v>
      </c>
      <c r="I1325" s="73"/>
      <c r="L1325"/>
      <c r="M1325"/>
      <c r="N1325"/>
    </row>
    <row r="1326" spans="1:14" x14ac:dyDescent="0.25">
      <c r="A1326" s="73" t="s">
        <v>97</v>
      </c>
      <c r="B1326" s="73"/>
      <c r="C1326" t="s">
        <v>348</v>
      </c>
      <c r="G1326" s="73">
        <v>6</v>
      </c>
      <c r="H1326" s="73">
        <v>0</v>
      </c>
      <c r="I1326" s="73"/>
      <c r="L1326"/>
      <c r="M1326"/>
      <c r="N1326"/>
    </row>
    <row r="1327" spans="1:14" x14ac:dyDescent="0.25">
      <c r="A1327" s="73" t="s">
        <v>97</v>
      </c>
      <c r="B1327" s="73"/>
      <c r="C1327" t="s">
        <v>1727</v>
      </c>
      <c r="F1327" s="73">
        <v>0</v>
      </c>
      <c r="G1327" s="73">
        <v>10</v>
      </c>
      <c r="H1327" s="73">
        <v>0</v>
      </c>
      <c r="I1327" s="73"/>
      <c r="L1327"/>
      <c r="M1327"/>
      <c r="N1327"/>
    </row>
    <row r="1328" spans="1:14" x14ac:dyDescent="0.25">
      <c r="A1328" s="73" t="s">
        <v>145</v>
      </c>
      <c r="B1328" s="73"/>
      <c r="C1328" t="s">
        <v>510</v>
      </c>
      <c r="G1328" s="73">
        <v>2</v>
      </c>
      <c r="H1328" s="73">
        <v>0</v>
      </c>
      <c r="I1328" s="73"/>
      <c r="L1328"/>
      <c r="M1328"/>
      <c r="N1328"/>
    </row>
    <row r="1329" spans="1:14" x14ac:dyDescent="0.25">
      <c r="A1329" s="73" t="s">
        <v>145</v>
      </c>
      <c r="B1329" s="73"/>
      <c r="C1329" t="s">
        <v>660</v>
      </c>
      <c r="G1329" s="73">
        <v>16</v>
      </c>
      <c r="H1329" s="73">
        <v>0</v>
      </c>
      <c r="I1329" s="73"/>
      <c r="L1329"/>
      <c r="M1329"/>
      <c r="N1329"/>
    </row>
    <row r="1330" spans="1:14" x14ac:dyDescent="0.25">
      <c r="A1330" s="73" t="s">
        <v>145</v>
      </c>
      <c r="B1330" s="73"/>
      <c r="C1330" t="s">
        <v>661</v>
      </c>
      <c r="G1330" s="73">
        <v>1</v>
      </c>
      <c r="H1330" s="73">
        <v>0</v>
      </c>
      <c r="I1330" s="73"/>
      <c r="L1330"/>
      <c r="M1330"/>
      <c r="N1330"/>
    </row>
    <row r="1331" spans="1:14" x14ac:dyDescent="0.25">
      <c r="A1331" s="73" t="s">
        <v>145</v>
      </c>
      <c r="B1331" s="73"/>
      <c r="C1331" t="s">
        <v>807</v>
      </c>
      <c r="G1331" s="73">
        <v>4</v>
      </c>
      <c r="H1331" s="73">
        <v>0</v>
      </c>
      <c r="I1331" s="73"/>
      <c r="L1331"/>
      <c r="M1331"/>
      <c r="N1331"/>
    </row>
    <row r="1332" spans="1:14" x14ac:dyDescent="0.25">
      <c r="A1332" s="73" t="s">
        <v>145</v>
      </c>
      <c r="B1332" s="73"/>
      <c r="C1332" t="s">
        <v>308</v>
      </c>
      <c r="G1332" s="73">
        <v>16</v>
      </c>
      <c r="H1332" s="73">
        <v>0</v>
      </c>
      <c r="I1332" s="73"/>
      <c r="L1332"/>
      <c r="M1332"/>
      <c r="N1332"/>
    </row>
    <row r="1333" spans="1:14" x14ac:dyDescent="0.25">
      <c r="A1333" s="73" t="s">
        <v>145</v>
      </c>
      <c r="B1333" s="73"/>
      <c r="C1333" t="s">
        <v>973</v>
      </c>
      <c r="E1333" s="73">
        <v>0</v>
      </c>
      <c r="G1333" s="73">
        <v>14</v>
      </c>
      <c r="H1333" s="73">
        <v>0</v>
      </c>
      <c r="I1333" s="73"/>
      <c r="L1333"/>
      <c r="M1333"/>
      <c r="N1333"/>
    </row>
    <row r="1334" spans="1:14" x14ac:dyDescent="0.25">
      <c r="A1334" s="73" t="s">
        <v>145</v>
      </c>
      <c r="B1334" s="73"/>
      <c r="C1334" t="s">
        <v>1223</v>
      </c>
      <c r="G1334" s="73">
        <v>8</v>
      </c>
      <c r="H1334" s="73">
        <v>0</v>
      </c>
      <c r="I1334" s="73"/>
      <c r="L1334"/>
      <c r="M1334"/>
      <c r="N1334"/>
    </row>
    <row r="1335" spans="1:14" x14ac:dyDescent="0.25">
      <c r="A1335" s="73" t="s">
        <v>145</v>
      </c>
      <c r="B1335" s="73"/>
      <c r="C1335" t="s">
        <v>1241</v>
      </c>
      <c r="G1335" s="73">
        <v>16</v>
      </c>
      <c r="H1335" s="73">
        <v>0</v>
      </c>
      <c r="I1335" s="73"/>
      <c r="L1335"/>
      <c r="M1335"/>
      <c r="N1335"/>
    </row>
    <row r="1336" spans="1:14" x14ac:dyDescent="0.25">
      <c r="A1336" s="73" t="s">
        <v>145</v>
      </c>
      <c r="B1336" s="73"/>
      <c r="C1336" t="s">
        <v>1392</v>
      </c>
      <c r="G1336" s="73">
        <v>16</v>
      </c>
      <c r="H1336" s="73">
        <v>0</v>
      </c>
      <c r="I1336" s="73"/>
      <c r="L1336"/>
      <c r="M1336"/>
      <c r="N1336"/>
    </row>
    <row r="1337" spans="1:14" x14ac:dyDescent="0.25">
      <c r="A1337" s="73" t="s">
        <v>145</v>
      </c>
      <c r="B1337" s="73"/>
      <c r="C1337" t="s">
        <v>1420</v>
      </c>
      <c r="E1337" s="73">
        <v>0</v>
      </c>
      <c r="G1337" s="73">
        <v>14</v>
      </c>
      <c r="H1337" s="73">
        <v>0</v>
      </c>
      <c r="I1337" s="73"/>
      <c r="L1337"/>
      <c r="M1337"/>
      <c r="N1337"/>
    </row>
    <row r="1338" spans="1:14" x14ac:dyDescent="0.25">
      <c r="A1338" s="73" t="s">
        <v>145</v>
      </c>
      <c r="B1338" s="73"/>
      <c r="C1338" t="s">
        <v>1499</v>
      </c>
      <c r="E1338" s="73">
        <v>3</v>
      </c>
      <c r="G1338" s="73">
        <v>10</v>
      </c>
      <c r="H1338" s="73">
        <v>0</v>
      </c>
      <c r="I1338" s="73"/>
      <c r="L1338"/>
      <c r="M1338"/>
      <c r="N1338"/>
    </row>
    <row r="1339" spans="1:14" x14ac:dyDescent="0.25">
      <c r="A1339" s="73" t="s">
        <v>145</v>
      </c>
      <c r="B1339" s="73"/>
      <c r="C1339" t="s">
        <v>1512</v>
      </c>
      <c r="G1339" s="73">
        <v>3</v>
      </c>
      <c r="H1339" s="73">
        <v>0</v>
      </c>
      <c r="I1339" s="73"/>
      <c r="L1339"/>
      <c r="M1339"/>
      <c r="N1339"/>
    </row>
    <row r="1340" spans="1:14" x14ac:dyDescent="0.25">
      <c r="A1340" s="73" t="s">
        <v>145</v>
      </c>
      <c r="B1340" s="73"/>
      <c r="C1340" t="s">
        <v>184</v>
      </c>
      <c r="F1340" s="73">
        <v>0</v>
      </c>
      <c r="G1340" s="73">
        <v>2</v>
      </c>
      <c r="H1340" s="73">
        <v>0</v>
      </c>
      <c r="I1340" s="73"/>
      <c r="L1340"/>
      <c r="M1340"/>
      <c r="N1340"/>
    </row>
    <row r="1341" spans="1:14" x14ac:dyDescent="0.25">
      <c r="A1341" s="73" t="s">
        <v>145</v>
      </c>
      <c r="B1341" s="73"/>
      <c r="C1341" t="s">
        <v>1624</v>
      </c>
      <c r="F1341" s="73">
        <v>1</v>
      </c>
      <c r="G1341" s="73">
        <v>14</v>
      </c>
      <c r="H1341" s="73">
        <v>0</v>
      </c>
      <c r="I1341" s="73"/>
      <c r="L1341"/>
      <c r="M1341"/>
      <c r="N1341"/>
    </row>
    <row r="1342" spans="1:14" x14ac:dyDescent="0.25">
      <c r="A1342" s="73" t="s">
        <v>145</v>
      </c>
      <c r="B1342" s="73"/>
      <c r="C1342" t="s">
        <v>1720</v>
      </c>
      <c r="G1342" s="73">
        <v>16</v>
      </c>
      <c r="H1342" s="73">
        <v>0</v>
      </c>
      <c r="I1342" s="73"/>
      <c r="L1342"/>
      <c r="M1342"/>
      <c r="N1342"/>
    </row>
    <row r="1343" spans="1:14" x14ac:dyDescent="0.25">
      <c r="A1343" s="73" t="s">
        <v>119</v>
      </c>
      <c r="B1343" s="73"/>
      <c r="C1343" t="s">
        <v>543</v>
      </c>
      <c r="G1343" s="73">
        <v>3</v>
      </c>
      <c r="H1343" s="73">
        <v>0</v>
      </c>
      <c r="I1343" s="73"/>
      <c r="L1343"/>
      <c r="M1343"/>
      <c r="N1343"/>
    </row>
    <row r="1344" spans="1:14" x14ac:dyDescent="0.25">
      <c r="A1344" s="73" t="s">
        <v>119</v>
      </c>
      <c r="B1344" s="73"/>
      <c r="C1344" t="s">
        <v>608</v>
      </c>
      <c r="G1344" s="73">
        <v>13</v>
      </c>
      <c r="H1344" s="73">
        <v>0</v>
      </c>
      <c r="I1344" s="73"/>
      <c r="L1344"/>
      <c r="M1344"/>
      <c r="N1344"/>
    </row>
    <row r="1345" spans="1:14" x14ac:dyDescent="0.25">
      <c r="A1345" s="73" t="s">
        <v>119</v>
      </c>
      <c r="B1345" s="73"/>
      <c r="C1345" t="s">
        <v>670</v>
      </c>
      <c r="E1345" s="73">
        <v>0</v>
      </c>
      <c r="G1345" s="73">
        <v>15</v>
      </c>
      <c r="H1345" s="73">
        <v>0</v>
      </c>
      <c r="I1345" s="73"/>
      <c r="L1345"/>
      <c r="M1345"/>
      <c r="N1345"/>
    </row>
    <row r="1346" spans="1:14" x14ac:dyDescent="0.25">
      <c r="A1346" s="73" t="s">
        <v>119</v>
      </c>
      <c r="B1346" s="73"/>
      <c r="C1346" t="s">
        <v>773</v>
      </c>
      <c r="G1346" s="73">
        <v>16</v>
      </c>
      <c r="H1346" s="73">
        <v>0</v>
      </c>
      <c r="I1346" s="73"/>
      <c r="L1346"/>
      <c r="M1346"/>
      <c r="N1346"/>
    </row>
    <row r="1347" spans="1:14" x14ac:dyDescent="0.25">
      <c r="A1347" s="73" t="s">
        <v>119</v>
      </c>
      <c r="B1347" s="73"/>
      <c r="C1347" t="s">
        <v>832</v>
      </c>
      <c r="G1347" s="73">
        <v>3</v>
      </c>
      <c r="H1347" s="73">
        <v>0</v>
      </c>
      <c r="I1347" s="73"/>
      <c r="L1347"/>
      <c r="M1347"/>
      <c r="N1347"/>
    </row>
    <row r="1348" spans="1:14" x14ac:dyDescent="0.25">
      <c r="A1348" s="73" t="s">
        <v>119</v>
      </c>
      <c r="B1348" s="73"/>
      <c r="C1348" t="s">
        <v>856</v>
      </c>
      <c r="G1348" s="73">
        <v>13</v>
      </c>
      <c r="H1348" s="73">
        <v>0</v>
      </c>
      <c r="I1348" s="73"/>
      <c r="L1348"/>
      <c r="M1348"/>
      <c r="N1348"/>
    </row>
    <row r="1349" spans="1:14" x14ac:dyDescent="0.25">
      <c r="A1349" s="73" t="s">
        <v>119</v>
      </c>
      <c r="B1349" s="73"/>
      <c r="C1349" t="s">
        <v>185</v>
      </c>
      <c r="F1349" s="73">
        <v>0</v>
      </c>
      <c r="G1349" s="73">
        <v>7</v>
      </c>
      <c r="H1349" s="73">
        <v>0</v>
      </c>
      <c r="I1349" s="73"/>
      <c r="L1349"/>
      <c r="M1349"/>
      <c r="N1349"/>
    </row>
    <row r="1350" spans="1:14" x14ac:dyDescent="0.25">
      <c r="A1350" s="73" t="s">
        <v>119</v>
      </c>
      <c r="B1350" s="73"/>
      <c r="C1350" t="s">
        <v>944</v>
      </c>
      <c r="G1350" s="73">
        <v>6</v>
      </c>
      <c r="H1350" s="73">
        <v>0</v>
      </c>
      <c r="I1350" s="73"/>
      <c r="L1350"/>
      <c r="M1350"/>
      <c r="N1350"/>
    </row>
    <row r="1351" spans="1:14" x14ac:dyDescent="0.25">
      <c r="A1351" s="73" t="s">
        <v>119</v>
      </c>
      <c r="B1351" s="73"/>
      <c r="C1351" t="s">
        <v>335</v>
      </c>
      <c r="G1351" s="73">
        <v>15</v>
      </c>
      <c r="H1351" s="73">
        <v>0</v>
      </c>
      <c r="I1351" s="73"/>
      <c r="L1351"/>
      <c r="M1351"/>
      <c r="N1351"/>
    </row>
    <row r="1352" spans="1:14" x14ac:dyDescent="0.25">
      <c r="A1352" s="73" t="s">
        <v>119</v>
      </c>
      <c r="B1352" s="73"/>
      <c r="C1352" t="s">
        <v>1350</v>
      </c>
      <c r="G1352" s="73">
        <v>2</v>
      </c>
      <c r="H1352" s="73">
        <v>0</v>
      </c>
      <c r="I1352" s="73"/>
      <c r="L1352"/>
      <c r="M1352"/>
      <c r="N1352"/>
    </row>
    <row r="1353" spans="1:14" x14ac:dyDescent="0.25">
      <c r="A1353" s="73" t="s">
        <v>119</v>
      </c>
      <c r="B1353" s="73"/>
      <c r="C1353" t="s">
        <v>1406</v>
      </c>
      <c r="G1353" s="73">
        <v>13</v>
      </c>
      <c r="H1353" s="73">
        <v>0</v>
      </c>
      <c r="I1353" s="73"/>
      <c r="L1353"/>
      <c r="M1353"/>
      <c r="N1353"/>
    </row>
    <row r="1354" spans="1:14" x14ac:dyDescent="0.25">
      <c r="A1354" s="73" t="s">
        <v>119</v>
      </c>
      <c r="B1354" s="73"/>
      <c r="C1354" t="s">
        <v>1472</v>
      </c>
      <c r="G1354" s="73">
        <v>16</v>
      </c>
      <c r="H1354" s="73">
        <v>0</v>
      </c>
      <c r="I1354" s="73"/>
      <c r="L1354"/>
      <c r="M1354"/>
      <c r="N1354"/>
    </row>
    <row r="1355" spans="1:14" x14ac:dyDescent="0.25">
      <c r="A1355" s="73" t="s">
        <v>119</v>
      </c>
      <c r="B1355" s="73"/>
      <c r="C1355" t="s">
        <v>1488</v>
      </c>
      <c r="E1355" s="73">
        <v>0</v>
      </c>
      <c r="G1355" s="73">
        <v>5</v>
      </c>
      <c r="H1355" s="73">
        <v>0</v>
      </c>
      <c r="I1355" s="73"/>
      <c r="L1355"/>
      <c r="M1355"/>
      <c r="N1355"/>
    </row>
    <row r="1356" spans="1:14" x14ac:dyDescent="0.25">
      <c r="A1356" s="73" t="s">
        <v>119</v>
      </c>
      <c r="B1356" s="73"/>
      <c r="C1356" t="s">
        <v>280</v>
      </c>
      <c r="F1356" s="73">
        <v>0</v>
      </c>
      <c r="G1356" s="73">
        <v>16</v>
      </c>
      <c r="H1356" s="73">
        <v>0</v>
      </c>
      <c r="I1356" s="73"/>
      <c r="L1356"/>
      <c r="M1356"/>
      <c r="N1356"/>
    </row>
    <row r="1357" spans="1:14" x14ac:dyDescent="0.25">
      <c r="A1357" s="73" t="s">
        <v>101</v>
      </c>
      <c r="B1357" s="73"/>
      <c r="C1357" t="s">
        <v>1623</v>
      </c>
      <c r="D1357" s="73">
        <v>0.5</v>
      </c>
      <c r="E1357" s="73">
        <v>0</v>
      </c>
      <c r="F1357" s="73">
        <v>1</v>
      </c>
      <c r="G1357" s="73">
        <v>16</v>
      </c>
      <c r="H1357" s="73">
        <v>0</v>
      </c>
      <c r="I1357" s="73"/>
      <c r="L1357"/>
      <c r="M1357"/>
      <c r="N1357"/>
    </row>
    <row r="1358" spans="1:14" x14ac:dyDescent="0.25">
      <c r="A1358" s="73" t="s">
        <v>101</v>
      </c>
      <c r="B1358" s="73"/>
      <c r="C1358" t="s">
        <v>1625</v>
      </c>
      <c r="D1358" s="73">
        <v>1</v>
      </c>
      <c r="G1358" s="73">
        <v>16</v>
      </c>
      <c r="H1358" s="73">
        <v>0</v>
      </c>
      <c r="I1358" s="73"/>
      <c r="L1358"/>
      <c r="M1358"/>
      <c r="N1358"/>
    </row>
    <row r="1359" spans="1:14" x14ac:dyDescent="0.25">
      <c r="A1359" s="73" t="s">
        <v>101</v>
      </c>
      <c r="B1359" s="73"/>
      <c r="C1359" t="s">
        <v>891</v>
      </c>
      <c r="D1359" s="73">
        <v>2</v>
      </c>
      <c r="F1359" s="73">
        <v>0</v>
      </c>
      <c r="G1359" s="73">
        <v>8</v>
      </c>
      <c r="H1359" s="73">
        <v>0</v>
      </c>
      <c r="I1359" s="73"/>
      <c r="L1359"/>
      <c r="M1359"/>
      <c r="N1359"/>
    </row>
    <row r="1360" spans="1:14" x14ac:dyDescent="0.25">
      <c r="A1360" s="73" t="s">
        <v>101</v>
      </c>
      <c r="B1360" s="73"/>
      <c r="C1360" t="s">
        <v>1096</v>
      </c>
      <c r="D1360" s="73">
        <v>6</v>
      </c>
      <c r="E1360" s="73">
        <v>0</v>
      </c>
      <c r="F1360" s="73">
        <v>0</v>
      </c>
      <c r="G1360" s="73">
        <v>16</v>
      </c>
      <c r="H1360" s="73">
        <v>0</v>
      </c>
      <c r="I1360" s="73"/>
      <c r="L1360"/>
      <c r="M1360"/>
      <c r="N1360"/>
    </row>
    <row r="1361" spans="1:14" x14ac:dyDescent="0.25">
      <c r="A1361" s="73" t="s">
        <v>101</v>
      </c>
      <c r="B1361" s="73"/>
      <c r="C1361" t="s">
        <v>682</v>
      </c>
      <c r="E1361" s="73">
        <v>1</v>
      </c>
      <c r="F1361" s="73">
        <v>0</v>
      </c>
      <c r="G1361" s="73">
        <v>13</v>
      </c>
      <c r="H1361" s="73">
        <v>0</v>
      </c>
      <c r="I1361" s="73"/>
      <c r="L1361"/>
      <c r="M1361"/>
      <c r="N1361"/>
    </row>
    <row r="1362" spans="1:14" x14ac:dyDescent="0.25">
      <c r="A1362" s="73" t="s">
        <v>101</v>
      </c>
      <c r="B1362" s="73"/>
      <c r="C1362" t="s">
        <v>792</v>
      </c>
      <c r="G1362" s="73">
        <v>6</v>
      </c>
      <c r="H1362" s="73">
        <v>0</v>
      </c>
      <c r="I1362" s="73"/>
      <c r="L1362"/>
      <c r="M1362"/>
      <c r="N1362"/>
    </row>
    <row r="1363" spans="1:14" x14ac:dyDescent="0.25">
      <c r="A1363" s="73" t="s">
        <v>101</v>
      </c>
      <c r="B1363" s="73"/>
      <c r="C1363" t="s">
        <v>1185</v>
      </c>
      <c r="G1363" s="73">
        <v>2</v>
      </c>
      <c r="H1363" s="73">
        <v>0</v>
      </c>
      <c r="I1363" s="73"/>
      <c r="L1363"/>
      <c r="M1363"/>
      <c r="N1363"/>
    </row>
    <row r="1364" spans="1:14" x14ac:dyDescent="0.25">
      <c r="A1364" s="73" t="s">
        <v>101</v>
      </c>
      <c r="B1364" s="73"/>
      <c r="C1364" t="s">
        <v>1199</v>
      </c>
      <c r="G1364" s="73">
        <v>2</v>
      </c>
      <c r="H1364" s="73">
        <v>0</v>
      </c>
      <c r="I1364" s="73"/>
      <c r="L1364"/>
      <c r="M1364"/>
      <c r="N1364"/>
    </row>
    <row r="1365" spans="1:14" x14ac:dyDescent="0.25">
      <c r="A1365" s="73" t="s">
        <v>101</v>
      </c>
      <c r="B1365" s="73"/>
      <c r="C1365" t="s">
        <v>1458</v>
      </c>
      <c r="E1365" s="73">
        <v>0</v>
      </c>
      <c r="G1365" s="73">
        <v>12</v>
      </c>
      <c r="H1365" s="73">
        <v>0</v>
      </c>
      <c r="I1365" s="73"/>
      <c r="L1365"/>
      <c r="M1365"/>
      <c r="N1365"/>
    </row>
    <row r="1366" spans="1:14" x14ac:dyDescent="0.25">
      <c r="A1366" s="73" t="s">
        <v>101</v>
      </c>
      <c r="B1366" s="73"/>
      <c r="C1366" t="s">
        <v>1525</v>
      </c>
      <c r="G1366" s="73">
        <v>13</v>
      </c>
      <c r="H1366" s="73">
        <v>0</v>
      </c>
      <c r="I1366" s="73"/>
      <c r="L1366"/>
      <c r="M1366"/>
      <c r="N1366"/>
    </row>
    <row r="1367" spans="1:14" x14ac:dyDescent="0.25">
      <c r="A1367" s="73" t="s">
        <v>101</v>
      </c>
      <c r="B1367" s="73"/>
      <c r="C1367" t="s">
        <v>1589</v>
      </c>
      <c r="G1367" s="73">
        <v>14</v>
      </c>
      <c r="H1367" s="73">
        <v>0</v>
      </c>
      <c r="I1367" s="73"/>
      <c r="L1367"/>
      <c r="M1367"/>
      <c r="N1367"/>
    </row>
    <row r="1368" spans="1:14" x14ac:dyDescent="0.25">
      <c r="A1368" s="73" t="s">
        <v>101</v>
      </c>
      <c r="B1368" s="73"/>
      <c r="C1368" t="s">
        <v>1675</v>
      </c>
      <c r="G1368" s="73">
        <v>8</v>
      </c>
      <c r="H1368" s="73">
        <v>0</v>
      </c>
      <c r="I1368" s="73"/>
      <c r="L1368"/>
      <c r="M1368"/>
      <c r="N1368"/>
    </row>
    <row r="1369" spans="1:14" x14ac:dyDescent="0.25">
      <c r="A1369" s="73" t="s">
        <v>101</v>
      </c>
      <c r="B1369" s="73"/>
      <c r="C1369" t="s">
        <v>333</v>
      </c>
      <c r="G1369" s="73">
        <v>12</v>
      </c>
      <c r="H1369" s="73">
        <v>0</v>
      </c>
      <c r="I1369" s="73"/>
      <c r="L1369"/>
      <c r="M1369"/>
      <c r="N1369"/>
    </row>
    <row r="1370" spans="1:14" x14ac:dyDescent="0.25">
      <c r="A1370" s="73" t="s">
        <v>107</v>
      </c>
      <c r="B1370" s="73"/>
      <c r="C1370" t="s">
        <v>702</v>
      </c>
      <c r="D1370" s="73">
        <v>1</v>
      </c>
      <c r="E1370" s="73">
        <v>0</v>
      </c>
      <c r="F1370" s="73">
        <v>1</v>
      </c>
      <c r="G1370" s="73">
        <v>11</v>
      </c>
      <c r="H1370" s="73">
        <v>0</v>
      </c>
      <c r="I1370" s="73"/>
      <c r="L1370"/>
      <c r="M1370"/>
      <c r="N1370"/>
    </row>
    <row r="1371" spans="1:14" x14ac:dyDescent="0.25">
      <c r="A1371" s="73" t="s">
        <v>107</v>
      </c>
      <c r="B1371" s="73"/>
      <c r="C1371" t="s">
        <v>1282</v>
      </c>
      <c r="D1371" s="73">
        <v>1</v>
      </c>
      <c r="E1371" s="73">
        <v>0</v>
      </c>
      <c r="F1371" s="73">
        <v>1</v>
      </c>
      <c r="G1371" s="73">
        <v>13</v>
      </c>
      <c r="H1371" s="73">
        <v>0</v>
      </c>
      <c r="I1371" s="73"/>
      <c r="L1371"/>
      <c r="M1371"/>
      <c r="N1371"/>
    </row>
    <row r="1372" spans="1:14" x14ac:dyDescent="0.25">
      <c r="A1372" s="73" t="s">
        <v>107</v>
      </c>
      <c r="B1372" s="73"/>
      <c r="C1372" t="s">
        <v>521</v>
      </c>
      <c r="G1372" s="73">
        <v>15</v>
      </c>
      <c r="H1372" s="73">
        <v>0</v>
      </c>
      <c r="I1372" s="73"/>
      <c r="L1372"/>
      <c r="M1372"/>
      <c r="N1372"/>
    </row>
    <row r="1373" spans="1:14" x14ac:dyDescent="0.25">
      <c r="A1373" s="73" t="s">
        <v>107</v>
      </c>
      <c r="B1373" s="73"/>
      <c r="C1373" t="s">
        <v>600</v>
      </c>
      <c r="F1373" s="73">
        <v>0</v>
      </c>
      <c r="G1373" s="73">
        <v>15</v>
      </c>
      <c r="H1373" s="73">
        <v>0</v>
      </c>
      <c r="I1373" s="73"/>
      <c r="L1373"/>
      <c r="M1373"/>
      <c r="N1373"/>
    </row>
    <row r="1374" spans="1:14" x14ac:dyDescent="0.25">
      <c r="A1374" s="73" t="s">
        <v>107</v>
      </c>
      <c r="B1374" s="73"/>
      <c r="C1374" t="s">
        <v>628</v>
      </c>
      <c r="G1374" s="73">
        <v>16</v>
      </c>
      <c r="H1374" s="73">
        <v>0</v>
      </c>
      <c r="I1374" s="73"/>
      <c r="L1374"/>
      <c r="M1374"/>
      <c r="N1374"/>
    </row>
    <row r="1375" spans="1:14" x14ac:dyDescent="0.25">
      <c r="A1375" s="73" t="s">
        <v>107</v>
      </c>
      <c r="B1375" s="73"/>
      <c r="C1375" t="s">
        <v>669</v>
      </c>
      <c r="F1375" s="73">
        <v>0</v>
      </c>
      <c r="G1375" s="73">
        <v>12</v>
      </c>
      <c r="H1375" s="73">
        <v>0</v>
      </c>
      <c r="I1375" s="73"/>
      <c r="L1375"/>
      <c r="M1375"/>
      <c r="N1375"/>
    </row>
    <row r="1376" spans="1:14" x14ac:dyDescent="0.25">
      <c r="A1376" s="73" t="s">
        <v>107</v>
      </c>
      <c r="B1376" s="73"/>
      <c r="C1376" t="s">
        <v>703</v>
      </c>
      <c r="E1376" s="73">
        <v>0</v>
      </c>
      <c r="F1376" s="73">
        <v>0</v>
      </c>
      <c r="G1376" s="73">
        <v>8</v>
      </c>
      <c r="H1376" s="73">
        <v>0</v>
      </c>
      <c r="I1376" s="73"/>
      <c r="L1376"/>
      <c r="M1376"/>
      <c r="N1376"/>
    </row>
    <row r="1377" spans="1:14" x14ac:dyDescent="0.25">
      <c r="A1377" s="73" t="s">
        <v>107</v>
      </c>
      <c r="B1377" s="73"/>
      <c r="C1377" t="s">
        <v>747</v>
      </c>
      <c r="F1377" s="73">
        <v>0</v>
      </c>
      <c r="G1377" s="73">
        <v>16</v>
      </c>
      <c r="H1377" s="73">
        <v>0</v>
      </c>
      <c r="I1377" s="73"/>
      <c r="L1377"/>
      <c r="M1377"/>
      <c r="N1377"/>
    </row>
    <row r="1378" spans="1:14" x14ac:dyDescent="0.25">
      <c r="A1378" s="73" t="s">
        <v>107</v>
      </c>
      <c r="B1378" s="73"/>
      <c r="C1378" t="s">
        <v>1358</v>
      </c>
      <c r="E1378" s="73">
        <v>0</v>
      </c>
      <c r="G1378" s="73">
        <v>16</v>
      </c>
      <c r="H1378" s="73">
        <v>0</v>
      </c>
      <c r="I1378" s="73"/>
      <c r="L1378"/>
      <c r="M1378"/>
      <c r="N1378"/>
    </row>
    <row r="1379" spans="1:14" x14ac:dyDescent="0.25">
      <c r="A1379" s="73" t="s">
        <v>107</v>
      </c>
      <c r="B1379" s="73"/>
      <c r="C1379" t="s">
        <v>1570</v>
      </c>
      <c r="E1379" s="73">
        <v>0</v>
      </c>
      <c r="G1379" s="73">
        <v>15</v>
      </c>
      <c r="H1379" s="73">
        <v>0</v>
      </c>
      <c r="I1379" s="73"/>
      <c r="L1379"/>
      <c r="M1379"/>
      <c r="N1379"/>
    </row>
    <row r="1380" spans="1:14" x14ac:dyDescent="0.25">
      <c r="A1380" s="73" t="s">
        <v>107</v>
      </c>
      <c r="B1380" s="73"/>
      <c r="C1380" t="s">
        <v>369</v>
      </c>
      <c r="G1380" s="73">
        <v>6</v>
      </c>
      <c r="H1380" s="73">
        <v>0</v>
      </c>
      <c r="I1380" s="73"/>
      <c r="L1380"/>
      <c r="M1380"/>
      <c r="N1380"/>
    </row>
    <row r="1381" spans="1:14" x14ac:dyDescent="0.25">
      <c r="A1381" s="73" t="s">
        <v>107</v>
      </c>
      <c r="B1381" s="73"/>
      <c r="C1381" t="s">
        <v>1621</v>
      </c>
      <c r="F1381" s="73">
        <v>0</v>
      </c>
      <c r="G1381" s="73">
        <v>15</v>
      </c>
      <c r="H1381" s="73">
        <v>0</v>
      </c>
      <c r="I1381" s="73"/>
      <c r="L1381"/>
      <c r="M1381"/>
      <c r="N1381"/>
    </row>
    <row r="1382" spans="1:14" x14ac:dyDescent="0.25">
      <c r="A1382" s="73" t="s">
        <v>107</v>
      </c>
      <c r="B1382" s="73"/>
      <c r="C1382" t="s">
        <v>1671</v>
      </c>
      <c r="G1382" s="73">
        <v>8</v>
      </c>
      <c r="H1382" s="73">
        <v>0</v>
      </c>
      <c r="I1382" s="73"/>
      <c r="L1382"/>
      <c r="M1382"/>
      <c r="N1382"/>
    </row>
    <row r="1383" spans="1:14" x14ac:dyDescent="0.25">
      <c r="A1383" s="73" t="s">
        <v>107</v>
      </c>
      <c r="B1383" s="73"/>
      <c r="C1383" t="s">
        <v>1719</v>
      </c>
      <c r="E1383" s="73">
        <v>0</v>
      </c>
      <c r="G1383" s="73">
        <v>12</v>
      </c>
      <c r="H1383" s="73">
        <v>0</v>
      </c>
      <c r="I1383" s="73"/>
      <c r="L1383"/>
      <c r="M1383"/>
      <c r="N1383"/>
    </row>
    <row r="1384" spans="1:14" x14ac:dyDescent="0.25">
      <c r="A1384" s="73" t="s">
        <v>137</v>
      </c>
      <c r="B1384" s="73"/>
      <c r="C1384" t="s">
        <v>1584</v>
      </c>
      <c r="D1384" s="73">
        <v>0.5</v>
      </c>
      <c r="E1384" s="73">
        <v>0</v>
      </c>
      <c r="F1384" s="73">
        <v>2</v>
      </c>
      <c r="G1384" s="73">
        <v>13</v>
      </c>
      <c r="H1384" s="73">
        <v>0</v>
      </c>
      <c r="I1384" s="73"/>
      <c r="L1384"/>
      <c r="M1384"/>
      <c r="N1384"/>
    </row>
    <row r="1385" spans="1:14" x14ac:dyDescent="0.25">
      <c r="A1385" s="73" t="s">
        <v>137</v>
      </c>
      <c r="B1385" s="73"/>
      <c r="C1385" t="s">
        <v>1182</v>
      </c>
      <c r="D1385" s="73">
        <v>1</v>
      </c>
      <c r="G1385" s="73">
        <v>16</v>
      </c>
      <c r="H1385" s="73">
        <v>0</v>
      </c>
      <c r="I1385" s="73"/>
      <c r="L1385"/>
      <c r="M1385"/>
      <c r="N1385"/>
    </row>
    <row r="1386" spans="1:14" x14ac:dyDescent="0.25">
      <c r="A1386" s="73" t="s">
        <v>137</v>
      </c>
      <c r="B1386" s="73"/>
      <c r="C1386" t="s">
        <v>1273</v>
      </c>
      <c r="D1386" s="73">
        <v>1</v>
      </c>
      <c r="F1386" s="73">
        <v>1</v>
      </c>
      <c r="G1386" s="73">
        <v>13</v>
      </c>
      <c r="H1386" s="73">
        <v>0</v>
      </c>
      <c r="I1386" s="73"/>
      <c r="L1386"/>
      <c r="M1386"/>
      <c r="N1386"/>
    </row>
    <row r="1387" spans="1:14" x14ac:dyDescent="0.25">
      <c r="A1387" s="73" t="s">
        <v>137</v>
      </c>
      <c r="B1387" s="73"/>
      <c r="C1387" t="s">
        <v>766</v>
      </c>
      <c r="D1387" s="73">
        <v>2</v>
      </c>
      <c r="F1387" s="73">
        <v>1</v>
      </c>
      <c r="G1387" s="73">
        <v>6</v>
      </c>
      <c r="H1387" s="73">
        <v>0</v>
      </c>
      <c r="I1387" s="73"/>
      <c r="L1387"/>
      <c r="M1387"/>
      <c r="N1387"/>
    </row>
    <row r="1388" spans="1:14" x14ac:dyDescent="0.25">
      <c r="A1388" s="73" t="s">
        <v>137</v>
      </c>
      <c r="B1388" s="73"/>
      <c r="C1388" t="s">
        <v>534</v>
      </c>
      <c r="G1388" s="73">
        <v>16</v>
      </c>
      <c r="H1388" s="73">
        <v>0</v>
      </c>
      <c r="I1388" s="73"/>
      <c r="L1388"/>
      <c r="M1388"/>
      <c r="N1388"/>
    </row>
    <row r="1389" spans="1:14" x14ac:dyDescent="0.25">
      <c r="A1389" s="73" t="s">
        <v>137</v>
      </c>
      <c r="B1389" s="73"/>
      <c r="C1389" t="s">
        <v>592</v>
      </c>
      <c r="G1389" s="73">
        <v>3</v>
      </c>
      <c r="H1389" s="73">
        <v>0</v>
      </c>
      <c r="I1389" s="73"/>
      <c r="L1389"/>
      <c r="M1389"/>
      <c r="N1389"/>
    </row>
    <row r="1390" spans="1:14" x14ac:dyDescent="0.25">
      <c r="A1390" s="73" t="s">
        <v>137</v>
      </c>
      <c r="B1390" s="73"/>
      <c r="C1390" t="s">
        <v>598</v>
      </c>
      <c r="G1390" s="73">
        <v>1</v>
      </c>
      <c r="H1390" s="73">
        <v>0</v>
      </c>
      <c r="I1390" s="73"/>
      <c r="L1390"/>
      <c r="M1390"/>
      <c r="N1390"/>
    </row>
    <row r="1391" spans="1:14" x14ac:dyDescent="0.25">
      <c r="A1391" s="73" t="s">
        <v>137</v>
      </c>
      <c r="B1391" s="73"/>
      <c r="C1391" t="s">
        <v>627</v>
      </c>
      <c r="G1391" s="73">
        <v>1</v>
      </c>
      <c r="H1391" s="73">
        <v>0</v>
      </c>
      <c r="I1391" s="73"/>
      <c r="L1391"/>
      <c r="M1391"/>
      <c r="N1391"/>
    </row>
    <row r="1392" spans="1:14" x14ac:dyDescent="0.25">
      <c r="A1392" s="73" t="s">
        <v>137</v>
      </c>
      <c r="B1392" s="73"/>
      <c r="C1392" t="s">
        <v>321</v>
      </c>
      <c r="G1392" s="73">
        <v>16</v>
      </c>
      <c r="H1392" s="73">
        <v>0</v>
      </c>
      <c r="I1392" s="73"/>
      <c r="L1392"/>
      <c r="M1392"/>
      <c r="N1392"/>
    </row>
    <row r="1393" spans="1:14" x14ac:dyDescent="0.25">
      <c r="A1393" s="73" t="s">
        <v>137</v>
      </c>
      <c r="B1393" s="73"/>
      <c r="C1393" t="s">
        <v>853</v>
      </c>
      <c r="G1393" s="73">
        <v>4</v>
      </c>
      <c r="H1393" s="73">
        <v>0</v>
      </c>
      <c r="I1393" s="73"/>
      <c r="L1393"/>
      <c r="M1393"/>
      <c r="N1393"/>
    </row>
    <row r="1394" spans="1:14" x14ac:dyDescent="0.25">
      <c r="A1394" s="73" t="s">
        <v>137</v>
      </c>
      <c r="B1394" s="73"/>
      <c r="C1394" t="s">
        <v>381</v>
      </c>
      <c r="F1394" s="73">
        <v>0</v>
      </c>
      <c r="G1394" s="73">
        <v>16</v>
      </c>
      <c r="H1394" s="73">
        <v>0</v>
      </c>
      <c r="I1394" s="73"/>
      <c r="L1394"/>
      <c r="M1394"/>
      <c r="N1394"/>
    </row>
    <row r="1395" spans="1:14" x14ac:dyDescent="0.25">
      <c r="A1395" s="73" t="s">
        <v>137</v>
      </c>
      <c r="B1395" s="73"/>
      <c r="C1395" t="s">
        <v>1009</v>
      </c>
      <c r="G1395" s="73">
        <v>14</v>
      </c>
      <c r="H1395" s="73">
        <v>0</v>
      </c>
      <c r="I1395" s="73"/>
      <c r="L1395"/>
      <c r="M1395"/>
      <c r="N1395"/>
    </row>
    <row r="1396" spans="1:14" x14ac:dyDescent="0.25">
      <c r="A1396" s="73" t="s">
        <v>137</v>
      </c>
      <c r="B1396" s="73"/>
      <c r="C1396" t="s">
        <v>1118</v>
      </c>
      <c r="G1396" s="73">
        <v>16</v>
      </c>
      <c r="H1396" s="73">
        <v>0</v>
      </c>
      <c r="I1396" s="73"/>
      <c r="L1396"/>
      <c r="M1396"/>
      <c r="N1396"/>
    </row>
    <row r="1397" spans="1:14" x14ac:dyDescent="0.25">
      <c r="A1397" s="73" t="s">
        <v>137</v>
      </c>
      <c r="B1397" s="73"/>
      <c r="C1397" t="s">
        <v>1166</v>
      </c>
      <c r="G1397" s="73">
        <v>16</v>
      </c>
      <c r="H1397" s="73">
        <v>0</v>
      </c>
      <c r="I1397" s="73"/>
      <c r="L1397"/>
      <c r="M1397"/>
      <c r="N1397"/>
    </row>
    <row r="1398" spans="1:14" x14ac:dyDescent="0.25">
      <c r="A1398" s="73" t="s">
        <v>137</v>
      </c>
      <c r="B1398" s="73"/>
      <c r="C1398" t="s">
        <v>1183</v>
      </c>
      <c r="F1398" s="73">
        <v>1</v>
      </c>
      <c r="G1398" s="73">
        <v>7</v>
      </c>
      <c r="H1398" s="73">
        <v>0</v>
      </c>
      <c r="I1398" s="73"/>
      <c r="L1398"/>
      <c r="M1398"/>
      <c r="N1398"/>
    </row>
    <row r="1399" spans="1:14" x14ac:dyDescent="0.25">
      <c r="A1399" s="73" t="s">
        <v>137</v>
      </c>
      <c r="B1399" s="73"/>
      <c r="C1399" t="s">
        <v>1399</v>
      </c>
      <c r="E1399" s="73">
        <v>1</v>
      </c>
      <c r="G1399" s="73">
        <v>11</v>
      </c>
      <c r="H1399" s="73">
        <v>0</v>
      </c>
      <c r="I1399" s="73"/>
      <c r="L1399"/>
      <c r="M1399"/>
      <c r="N1399"/>
    </row>
    <row r="1400" spans="1:14" x14ac:dyDescent="0.25">
      <c r="A1400" s="73" t="s">
        <v>137</v>
      </c>
      <c r="B1400" s="73"/>
      <c r="C1400" t="s">
        <v>301</v>
      </c>
      <c r="F1400" s="73">
        <v>0</v>
      </c>
      <c r="G1400" s="73">
        <v>16</v>
      </c>
      <c r="H1400" s="73">
        <v>0</v>
      </c>
      <c r="I1400" s="73"/>
      <c r="L1400"/>
      <c r="M1400"/>
      <c r="N1400"/>
    </row>
    <row r="1401" spans="1:14" x14ac:dyDescent="0.25">
      <c r="A1401" s="73" t="s">
        <v>137</v>
      </c>
      <c r="B1401" s="73"/>
      <c r="C1401" t="s">
        <v>1568</v>
      </c>
      <c r="F1401" s="73">
        <v>1</v>
      </c>
      <c r="G1401" s="73">
        <v>10</v>
      </c>
      <c r="H1401" s="73">
        <v>0</v>
      </c>
      <c r="I1401" s="73"/>
      <c r="L1401"/>
      <c r="M1401"/>
      <c r="N1401"/>
    </row>
    <row r="1402" spans="1:14" x14ac:dyDescent="0.25">
      <c r="A1402" s="73" t="s">
        <v>137</v>
      </c>
      <c r="B1402" s="73"/>
      <c r="C1402" t="s">
        <v>1586</v>
      </c>
      <c r="F1402" s="73">
        <v>1</v>
      </c>
      <c r="G1402" s="73">
        <v>16</v>
      </c>
      <c r="H1402" s="73">
        <v>0</v>
      </c>
      <c r="I1402" s="73"/>
      <c r="L1402"/>
      <c r="M1402"/>
      <c r="N1402"/>
    </row>
    <row r="1403" spans="1:14" x14ac:dyDescent="0.25">
      <c r="A1403" s="73" t="s">
        <v>135</v>
      </c>
      <c r="B1403" s="73"/>
      <c r="C1403" t="s">
        <v>530</v>
      </c>
      <c r="G1403" s="73">
        <v>14</v>
      </c>
      <c r="H1403" s="73">
        <v>0</v>
      </c>
      <c r="I1403" s="73"/>
      <c r="L1403"/>
      <c r="M1403"/>
      <c r="N1403"/>
    </row>
    <row r="1404" spans="1:14" x14ac:dyDescent="0.25">
      <c r="A1404" s="73" t="s">
        <v>135</v>
      </c>
      <c r="B1404" s="73"/>
      <c r="C1404" t="s">
        <v>387</v>
      </c>
      <c r="F1404" s="73">
        <v>1</v>
      </c>
      <c r="G1404" s="73">
        <v>16</v>
      </c>
      <c r="H1404" s="73">
        <v>0</v>
      </c>
      <c r="I1404" s="73"/>
      <c r="L1404"/>
      <c r="M1404"/>
      <c r="N1404"/>
    </row>
    <row r="1405" spans="1:14" x14ac:dyDescent="0.25">
      <c r="A1405" s="73" t="s">
        <v>135</v>
      </c>
      <c r="B1405" s="73"/>
      <c r="C1405" t="s">
        <v>689</v>
      </c>
      <c r="G1405" s="73">
        <v>16</v>
      </c>
      <c r="H1405" s="73">
        <v>0</v>
      </c>
      <c r="I1405" s="73"/>
      <c r="L1405"/>
      <c r="M1405"/>
      <c r="N1405"/>
    </row>
    <row r="1406" spans="1:14" x14ac:dyDescent="0.25">
      <c r="A1406" s="73" t="s">
        <v>135</v>
      </c>
      <c r="B1406" s="73"/>
      <c r="C1406" t="s">
        <v>909</v>
      </c>
      <c r="G1406" s="73">
        <v>11</v>
      </c>
      <c r="H1406" s="73">
        <v>0</v>
      </c>
      <c r="I1406" s="73"/>
      <c r="L1406"/>
      <c r="M1406"/>
      <c r="N1406"/>
    </row>
    <row r="1407" spans="1:14" x14ac:dyDescent="0.25">
      <c r="A1407" s="73" t="s">
        <v>135</v>
      </c>
      <c r="B1407" s="73"/>
      <c r="C1407" t="s">
        <v>1174</v>
      </c>
      <c r="F1407" s="73">
        <v>0</v>
      </c>
      <c r="G1407" s="73">
        <v>16</v>
      </c>
      <c r="H1407" s="73">
        <v>0</v>
      </c>
      <c r="I1407" s="73"/>
      <c r="L1407"/>
      <c r="M1407"/>
      <c r="N1407"/>
    </row>
    <row r="1408" spans="1:14" x14ac:dyDescent="0.25">
      <c r="A1408" s="73" t="s">
        <v>135</v>
      </c>
      <c r="B1408" s="73"/>
      <c r="C1408" t="s">
        <v>1284</v>
      </c>
      <c r="E1408" s="73">
        <v>0</v>
      </c>
      <c r="G1408" s="73">
        <v>1</v>
      </c>
      <c r="H1408" s="73">
        <v>0</v>
      </c>
      <c r="I1408" s="73"/>
      <c r="L1408"/>
      <c r="M1408"/>
      <c r="N1408"/>
    </row>
    <row r="1409" spans="1:14" x14ac:dyDescent="0.25">
      <c r="A1409" s="73" t="s">
        <v>135</v>
      </c>
      <c r="B1409" s="73"/>
      <c r="C1409" t="s">
        <v>1334</v>
      </c>
      <c r="F1409" s="73">
        <v>1</v>
      </c>
      <c r="G1409" s="73">
        <v>13</v>
      </c>
      <c r="H1409" s="73">
        <v>0</v>
      </c>
      <c r="I1409" s="73"/>
      <c r="L1409"/>
      <c r="M1409"/>
      <c r="N1409"/>
    </row>
    <row r="1410" spans="1:14" x14ac:dyDescent="0.25">
      <c r="A1410" s="73" t="s">
        <v>135</v>
      </c>
      <c r="B1410" s="73"/>
      <c r="C1410" t="s">
        <v>1432</v>
      </c>
      <c r="F1410" s="73">
        <v>1</v>
      </c>
      <c r="G1410" s="73">
        <v>16</v>
      </c>
      <c r="H1410" s="73">
        <v>0</v>
      </c>
      <c r="I1410" s="73"/>
      <c r="L1410"/>
      <c r="M1410"/>
      <c r="N1410"/>
    </row>
    <row r="1411" spans="1:14" x14ac:dyDescent="0.25">
      <c r="A1411" s="73" t="s">
        <v>135</v>
      </c>
      <c r="B1411" s="73"/>
      <c r="C1411" t="s">
        <v>1798</v>
      </c>
      <c r="F1411" s="73">
        <v>0</v>
      </c>
      <c r="G1411" s="73">
        <v>16</v>
      </c>
      <c r="H1411" s="73">
        <v>0</v>
      </c>
      <c r="I1411" s="73"/>
      <c r="L1411"/>
      <c r="M1411"/>
      <c r="N1411"/>
    </row>
    <row r="1412" spans="1:14" x14ac:dyDescent="0.25">
      <c r="A1412" s="73" t="s">
        <v>121</v>
      </c>
      <c r="B1412" s="73"/>
      <c r="C1412" t="s">
        <v>809</v>
      </c>
      <c r="D1412" s="73">
        <v>1</v>
      </c>
      <c r="E1412" s="73">
        <v>0</v>
      </c>
      <c r="F1412" s="73">
        <v>1</v>
      </c>
      <c r="G1412" s="73">
        <v>14</v>
      </c>
      <c r="H1412" s="73">
        <v>0</v>
      </c>
      <c r="I1412" s="73"/>
      <c r="L1412"/>
      <c r="M1412"/>
      <c r="N1412"/>
    </row>
    <row r="1413" spans="1:14" x14ac:dyDescent="0.25">
      <c r="A1413" s="73" t="s">
        <v>121</v>
      </c>
      <c r="B1413" s="73"/>
      <c r="C1413" t="s">
        <v>925</v>
      </c>
      <c r="D1413" s="73">
        <v>1</v>
      </c>
      <c r="E1413" s="73">
        <v>1</v>
      </c>
      <c r="G1413" s="73">
        <v>16</v>
      </c>
      <c r="H1413" s="73">
        <v>0</v>
      </c>
      <c r="I1413" s="73"/>
      <c r="L1413"/>
      <c r="M1413"/>
      <c r="N1413"/>
    </row>
    <row r="1414" spans="1:14" x14ac:dyDescent="0.25">
      <c r="A1414" s="73" t="s">
        <v>121</v>
      </c>
      <c r="B1414" s="73"/>
      <c r="C1414" t="s">
        <v>1045</v>
      </c>
      <c r="D1414" s="73">
        <v>1</v>
      </c>
      <c r="E1414" s="73">
        <v>0</v>
      </c>
      <c r="G1414" s="73">
        <v>12</v>
      </c>
      <c r="H1414" s="73">
        <v>0</v>
      </c>
      <c r="I1414" s="73"/>
      <c r="L1414"/>
      <c r="M1414"/>
      <c r="N1414"/>
    </row>
    <row r="1415" spans="1:14" x14ac:dyDescent="0.25">
      <c r="A1415" s="73" t="s">
        <v>121</v>
      </c>
      <c r="B1415" s="73"/>
      <c r="C1415" t="s">
        <v>1266</v>
      </c>
      <c r="D1415" s="73">
        <v>1</v>
      </c>
      <c r="G1415" s="73">
        <v>16</v>
      </c>
      <c r="H1415" s="73">
        <v>0</v>
      </c>
      <c r="I1415" s="73"/>
      <c r="L1415"/>
      <c r="M1415"/>
      <c r="N1415"/>
    </row>
    <row r="1416" spans="1:14" x14ac:dyDescent="0.25">
      <c r="A1416" s="73" t="s">
        <v>121</v>
      </c>
      <c r="B1416" s="73"/>
      <c r="C1416" t="s">
        <v>1645</v>
      </c>
      <c r="D1416" s="73">
        <v>1</v>
      </c>
      <c r="G1416" s="73">
        <v>11</v>
      </c>
      <c r="H1416" s="73">
        <v>0</v>
      </c>
      <c r="I1416" s="73"/>
      <c r="L1416"/>
      <c r="M1416"/>
      <c r="N1416"/>
    </row>
    <row r="1417" spans="1:14" x14ac:dyDescent="0.25">
      <c r="A1417" s="73" t="s">
        <v>121</v>
      </c>
      <c r="B1417" s="73"/>
      <c r="C1417" t="s">
        <v>349</v>
      </c>
      <c r="G1417" s="73">
        <v>9</v>
      </c>
      <c r="H1417" s="73">
        <v>0</v>
      </c>
      <c r="I1417" s="73"/>
      <c r="L1417"/>
      <c r="M1417"/>
      <c r="N1417"/>
    </row>
    <row r="1418" spans="1:14" x14ac:dyDescent="0.25">
      <c r="A1418" s="73" t="s">
        <v>121</v>
      </c>
      <c r="B1418" s="73"/>
      <c r="C1418" t="s">
        <v>727</v>
      </c>
      <c r="F1418" s="73">
        <v>0</v>
      </c>
      <c r="G1418" s="73">
        <v>7</v>
      </c>
      <c r="H1418" s="73">
        <v>0</v>
      </c>
      <c r="I1418" s="73"/>
      <c r="L1418"/>
      <c r="M1418"/>
      <c r="N1418"/>
    </row>
    <row r="1419" spans="1:14" x14ac:dyDescent="0.25">
      <c r="A1419" s="73" t="s">
        <v>121</v>
      </c>
      <c r="B1419" s="73"/>
      <c r="C1419" t="s">
        <v>989</v>
      </c>
      <c r="G1419" s="73">
        <v>16</v>
      </c>
      <c r="H1419" s="73">
        <v>0</v>
      </c>
      <c r="I1419" s="73"/>
      <c r="L1419"/>
      <c r="M1419"/>
      <c r="N1419"/>
    </row>
    <row r="1420" spans="1:14" x14ac:dyDescent="0.25">
      <c r="A1420" s="73" t="s">
        <v>121</v>
      </c>
      <c r="B1420" s="73"/>
      <c r="C1420" t="s">
        <v>1373</v>
      </c>
      <c r="G1420" s="73">
        <v>16</v>
      </c>
      <c r="H1420" s="73">
        <v>0</v>
      </c>
      <c r="I1420" s="73"/>
      <c r="L1420"/>
      <c r="M1420"/>
      <c r="N1420"/>
    </row>
    <row r="1421" spans="1:14" x14ac:dyDescent="0.25">
      <c r="A1421" s="73" t="s">
        <v>121</v>
      </c>
      <c r="B1421" s="73"/>
      <c r="C1421" t="s">
        <v>337</v>
      </c>
      <c r="F1421" s="73">
        <v>0</v>
      </c>
      <c r="G1421" s="73">
        <v>16</v>
      </c>
      <c r="H1421" s="73">
        <v>0</v>
      </c>
      <c r="I1421" s="73"/>
      <c r="L1421"/>
      <c r="M1421"/>
      <c r="N1421"/>
    </row>
    <row r="1422" spans="1:14" x14ac:dyDescent="0.25">
      <c r="A1422" s="73" t="s">
        <v>121</v>
      </c>
      <c r="B1422" s="73"/>
      <c r="C1422" t="s">
        <v>1595</v>
      </c>
      <c r="G1422" s="73">
        <v>12</v>
      </c>
      <c r="H1422" s="73">
        <v>0</v>
      </c>
      <c r="I1422" s="73"/>
      <c r="L1422"/>
      <c r="M1422"/>
      <c r="N1422"/>
    </row>
    <row r="1423" spans="1:14" x14ac:dyDescent="0.25">
      <c r="A1423" s="73" t="s">
        <v>121</v>
      </c>
      <c r="B1423" s="73"/>
      <c r="C1423" t="s">
        <v>1754</v>
      </c>
      <c r="F1423" s="73">
        <v>0</v>
      </c>
      <c r="G1423" s="73">
        <v>16</v>
      </c>
      <c r="H1423" s="73">
        <v>0</v>
      </c>
      <c r="I1423" s="73"/>
      <c r="L1423"/>
      <c r="M1423"/>
      <c r="N1423"/>
    </row>
    <row r="1424" spans="1:14" x14ac:dyDescent="0.25">
      <c r="A1424" s="73" t="s">
        <v>121</v>
      </c>
      <c r="B1424" s="73"/>
      <c r="C1424" t="s">
        <v>400</v>
      </c>
      <c r="F1424" s="73">
        <v>1</v>
      </c>
      <c r="G1424" s="73">
        <v>11</v>
      </c>
      <c r="H1424" s="73">
        <v>0</v>
      </c>
      <c r="I1424" s="73"/>
      <c r="L1424"/>
      <c r="M1424"/>
      <c r="N1424"/>
    </row>
    <row r="1425" spans="1:14" x14ac:dyDescent="0.25">
      <c r="A1425" s="73" t="s">
        <v>115</v>
      </c>
      <c r="B1425" s="73"/>
      <c r="C1425" t="s">
        <v>1705</v>
      </c>
      <c r="D1425" s="73">
        <v>1</v>
      </c>
      <c r="G1425" s="73">
        <v>13</v>
      </c>
      <c r="H1425" s="73">
        <v>0</v>
      </c>
      <c r="I1425" s="73"/>
      <c r="L1425"/>
      <c r="M1425"/>
      <c r="N1425"/>
    </row>
    <row r="1426" spans="1:14" x14ac:dyDescent="0.25">
      <c r="A1426" s="73" t="s">
        <v>115</v>
      </c>
      <c r="B1426" s="73"/>
      <c r="C1426" t="s">
        <v>875</v>
      </c>
      <c r="D1426" s="73">
        <v>2</v>
      </c>
      <c r="E1426" s="73">
        <v>0</v>
      </c>
      <c r="G1426" s="73">
        <v>16</v>
      </c>
      <c r="H1426" s="73">
        <v>0</v>
      </c>
      <c r="I1426" s="73"/>
      <c r="L1426"/>
      <c r="M1426"/>
      <c r="N1426"/>
    </row>
    <row r="1427" spans="1:14" x14ac:dyDescent="0.25">
      <c r="A1427" s="73" t="s">
        <v>115</v>
      </c>
      <c r="B1427" s="73"/>
      <c r="C1427" t="s">
        <v>684</v>
      </c>
      <c r="G1427" s="73">
        <v>16</v>
      </c>
      <c r="H1427" s="73">
        <v>0</v>
      </c>
      <c r="I1427" s="73"/>
      <c r="L1427"/>
      <c r="M1427"/>
      <c r="N1427"/>
    </row>
    <row r="1428" spans="1:14" x14ac:dyDescent="0.25">
      <c r="A1428" s="73" t="s">
        <v>115</v>
      </c>
      <c r="B1428" s="73"/>
      <c r="C1428" t="s">
        <v>312</v>
      </c>
      <c r="F1428" s="73">
        <v>0</v>
      </c>
      <c r="G1428" s="73">
        <v>14</v>
      </c>
      <c r="H1428" s="73">
        <v>0</v>
      </c>
      <c r="I1428" s="73"/>
      <c r="L1428"/>
      <c r="M1428"/>
      <c r="N1428"/>
    </row>
    <row r="1429" spans="1:14" x14ac:dyDescent="0.25">
      <c r="A1429" s="73" t="s">
        <v>115</v>
      </c>
      <c r="B1429" s="73"/>
      <c r="C1429" t="s">
        <v>844</v>
      </c>
      <c r="E1429" s="73">
        <v>0</v>
      </c>
      <c r="G1429" s="73">
        <v>3</v>
      </c>
      <c r="H1429" s="73">
        <v>0</v>
      </c>
      <c r="I1429" s="73"/>
      <c r="L1429"/>
      <c r="M1429"/>
      <c r="N1429"/>
    </row>
    <row r="1430" spans="1:14" x14ac:dyDescent="0.25">
      <c r="A1430" s="73" t="s">
        <v>115</v>
      </c>
      <c r="B1430" s="73"/>
      <c r="C1430" t="s">
        <v>1177</v>
      </c>
      <c r="G1430" s="73">
        <v>10</v>
      </c>
      <c r="H1430" s="73">
        <v>0</v>
      </c>
      <c r="I1430" s="73"/>
      <c r="L1430"/>
      <c r="M1430"/>
      <c r="N1430"/>
    </row>
    <row r="1431" spans="1:14" x14ac:dyDescent="0.25">
      <c r="A1431" s="73" t="s">
        <v>115</v>
      </c>
      <c r="B1431" s="73"/>
      <c r="C1431" t="s">
        <v>1217</v>
      </c>
      <c r="E1431" s="73">
        <v>0</v>
      </c>
      <c r="G1431" s="73">
        <v>9</v>
      </c>
      <c r="H1431" s="73">
        <v>0</v>
      </c>
      <c r="I1431" s="73"/>
      <c r="L1431"/>
      <c r="M1431"/>
      <c r="N1431"/>
    </row>
    <row r="1432" spans="1:14" x14ac:dyDescent="0.25">
      <c r="A1432" s="73" t="s">
        <v>115</v>
      </c>
      <c r="B1432" s="73"/>
      <c r="C1432" t="s">
        <v>443</v>
      </c>
      <c r="F1432" s="73">
        <v>0</v>
      </c>
      <c r="G1432" s="73">
        <v>15</v>
      </c>
      <c r="H1432" s="73">
        <v>0</v>
      </c>
      <c r="I1432" s="73"/>
      <c r="L1432"/>
      <c r="M1432"/>
      <c r="N1432"/>
    </row>
    <row r="1433" spans="1:14" x14ac:dyDescent="0.25">
      <c r="A1433" s="73" t="s">
        <v>115</v>
      </c>
      <c r="B1433" s="73"/>
      <c r="C1433" t="s">
        <v>1302</v>
      </c>
      <c r="F1433" s="73">
        <v>0</v>
      </c>
      <c r="G1433" s="73">
        <v>12</v>
      </c>
      <c r="H1433" s="73">
        <v>0</v>
      </c>
      <c r="I1433" s="73"/>
      <c r="L1433"/>
      <c r="M1433"/>
      <c r="N1433"/>
    </row>
    <row r="1434" spans="1:14" x14ac:dyDescent="0.25">
      <c r="A1434" s="73" t="s">
        <v>115</v>
      </c>
      <c r="B1434" s="73"/>
      <c r="C1434" t="s">
        <v>447</v>
      </c>
      <c r="F1434" s="73">
        <v>0</v>
      </c>
      <c r="G1434" s="73">
        <v>16</v>
      </c>
      <c r="H1434" s="73">
        <v>0</v>
      </c>
      <c r="I1434" s="73"/>
      <c r="L1434"/>
      <c r="M1434"/>
      <c r="N1434"/>
    </row>
    <row r="1435" spans="1:14" x14ac:dyDescent="0.25">
      <c r="A1435" s="73" t="s">
        <v>115</v>
      </c>
      <c r="B1435" s="73"/>
      <c r="C1435" t="s">
        <v>1409</v>
      </c>
      <c r="F1435" s="73">
        <v>2</v>
      </c>
      <c r="G1435" s="73">
        <v>16</v>
      </c>
      <c r="H1435" s="73">
        <v>0</v>
      </c>
      <c r="I1435" s="73"/>
      <c r="L1435"/>
      <c r="M1435"/>
      <c r="N1435"/>
    </row>
    <row r="1436" spans="1:14" x14ac:dyDescent="0.25">
      <c r="A1436" s="73" t="s">
        <v>115</v>
      </c>
      <c r="B1436" s="73"/>
      <c r="C1436" t="s">
        <v>1521</v>
      </c>
      <c r="G1436" s="73">
        <v>9</v>
      </c>
      <c r="H1436" s="73">
        <v>0</v>
      </c>
      <c r="I1436" s="73"/>
      <c r="L1436"/>
      <c r="M1436"/>
      <c r="N1436"/>
    </row>
    <row r="1437" spans="1:14" x14ac:dyDescent="0.25">
      <c r="A1437" s="73" t="s">
        <v>131</v>
      </c>
      <c r="B1437" s="73"/>
      <c r="C1437" t="s">
        <v>846</v>
      </c>
      <c r="D1437" s="73">
        <v>4</v>
      </c>
      <c r="F1437" s="73">
        <v>1</v>
      </c>
      <c r="G1437" s="73">
        <v>15</v>
      </c>
      <c r="H1437" s="73">
        <v>0</v>
      </c>
      <c r="I1437" s="73"/>
      <c r="L1437"/>
      <c r="M1437"/>
      <c r="N1437"/>
    </row>
    <row r="1438" spans="1:14" x14ac:dyDescent="0.25">
      <c r="A1438" s="73" t="s">
        <v>131</v>
      </c>
      <c r="B1438" s="73"/>
      <c r="C1438" t="s">
        <v>852</v>
      </c>
      <c r="D1438" s="73">
        <v>4</v>
      </c>
      <c r="E1438" s="73">
        <v>1</v>
      </c>
      <c r="G1438" s="73">
        <v>16</v>
      </c>
      <c r="H1438" s="73">
        <v>0</v>
      </c>
      <c r="I1438" s="73"/>
      <c r="L1438"/>
      <c r="M1438"/>
      <c r="N1438"/>
    </row>
    <row r="1439" spans="1:14" x14ac:dyDescent="0.25">
      <c r="A1439" s="73" t="s">
        <v>131</v>
      </c>
      <c r="B1439" s="73"/>
      <c r="C1439" t="s">
        <v>480</v>
      </c>
      <c r="D1439" s="73">
        <v>6.5</v>
      </c>
      <c r="F1439" s="73">
        <v>1</v>
      </c>
      <c r="G1439" s="73">
        <v>16</v>
      </c>
      <c r="H1439" s="73">
        <v>0</v>
      </c>
      <c r="I1439" s="73"/>
      <c r="L1439"/>
      <c r="M1439"/>
      <c r="N1439"/>
    </row>
    <row r="1440" spans="1:14" x14ac:dyDescent="0.25">
      <c r="A1440" s="73" t="s">
        <v>131</v>
      </c>
      <c r="B1440" s="73"/>
      <c r="C1440" t="s">
        <v>485</v>
      </c>
      <c r="G1440" s="73">
        <v>1</v>
      </c>
      <c r="H1440" s="73">
        <v>0</v>
      </c>
      <c r="I1440" s="73"/>
      <c r="L1440"/>
      <c r="M1440"/>
      <c r="N1440"/>
    </row>
    <row r="1441" spans="1:14" x14ac:dyDescent="0.25">
      <c r="A1441" s="73" t="s">
        <v>131</v>
      </c>
      <c r="B1441" s="73"/>
      <c r="C1441" t="s">
        <v>635</v>
      </c>
      <c r="G1441" s="73">
        <v>4</v>
      </c>
      <c r="H1441" s="73">
        <v>0</v>
      </c>
      <c r="I1441" s="73"/>
      <c r="L1441"/>
      <c r="M1441"/>
      <c r="N1441"/>
    </row>
    <row r="1442" spans="1:14" x14ac:dyDescent="0.25">
      <c r="A1442" s="73" t="s">
        <v>131</v>
      </c>
      <c r="B1442" s="73"/>
      <c r="C1442" t="s">
        <v>681</v>
      </c>
      <c r="G1442" s="73">
        <v>3</v>
      </c>
      <c r="H1442" s="73">
        <v>0</v>
      </c>
      <c r="I1442" s="73"/>
      <c r="L1442"/>
      <c r="M1442"/>
      <c r="N1442"/>
    </row>
    <row r="1443" spans="1:14" x14ac:dyDescent="0.25">
      <c r="A1443" s="73" t="s">
        <v>131</v>
      </c>
      <c r="B1443" s="73"/>
      <c r="C1443" t="s">
        <v>828</v>
      </c>
      <c r="G1443" s="73">
        <v>7</v>
      </c>
      <c r="H1443" s="73">
        <v>0</v>
      </c>
      <c r="I1443" s="73"/>
      <c r="L1443"/>
      <c r="M1443"/>
      <c r="N1443"/>
    </row>
    <row r="1444" spans="1:14" x14ac:dyDescent="0.25">
      <c r="A1444" s="73" t="s">
        <v>131</v>
      </c>
      <c r="B1444" s="73"/>
      <c r="C1444" t="s">
        <v>917</v>
      </c>
      <c r="F1444" s="73">
        <v>0</v>
      </c>
      <c r="G1444" s="73">
        <v>16</v>
      </c>
      <c r="H1444" s="73">
        <v>0</v>
      </c>
      <c r="I1444" s="73"/>
      <c r="L1444"/>
      <c r="M1444"/>
      <c r="N1444"/>
    </row>
    <row r="1445" spans="1:14" x14ac:dyDescent="0.25">
      <c r="A1445" s="73" t="s">
        <v>131</v>
      </c>
      <c r="B1445" s="73"/>
      <c r="C1445" t="s">
        <v>1067</v>
      </c>
      <c r="E1445" s="73">
        <v>0</v>
      </c>
      <c r="G1445" s="73">
        <v>16</v>
      </c>
      <c r="H1445" s="73">
        <v>0</v>
      </c>
      <c r="I1445" s="73"/>
      <c r="L1445"/>
      <c r="M1445"/>
      <c r="N1445"/>
    </row>
    <row r="1446" spans="1:14" x14ac:dyDescent="0.25">
      <c r="A1446" s="73" t="s">
        <v>131</v>
      </c>
      <c r="B1446" s="73"/>
      <c r="C1446" t="s">
        <v>1073</v>
      </c>
      <c r="G1446" s="73">
        <v>16</v>
      </c>
      <c r="H1446" s="73">
        <v>0</v>
      </c>
      <c r="I1446" s="73"/>
      <c r="L1446"/>
      <c r="M1446"/>
      <c r="N1446"/>
    </row>
    <row r="1447" spans="1:14" x14ac:dyDescent="0.25">
      <c r="A1447" s="73" t="s">
        <v>131</v>
      </c>
      <c r="B1447" s="73"/>
      <c r="C1447" t="s">
        <v>1193</v>
      </c>
      <c r="G1447" s="73">
        <v>1</v>
      </c>
      <c r="H1447" s="73">
        <v>0</v>
      </c>
      <c r="I1447" s="73"/>
      <c r="L1447"/>
      <c r="M1447"/>
      <c r="N1447"/>
    </row>
    <row r="1448" spans="1:14" x14ac:dyDescent="0.25">
      <c r="A1448" s="73" t="s">
        <v>131</v>
      </c>
      <c r="B1448" s="73"/>
      <c r="C1448" t="s">
        <v>1370</v>
      </c>
      <c r="F1448" s="73">
        <v>0</v>
      </c>
      <c r="G1448" s="73">
        <v>16</v>
      </c>
      <c r="H1448" s="73">
        <v>0</v>
      </c>
      <c r="I1448" s="73"/>
      <c r="L1448"/>
      <c r="M1448"/>
      <c r="N1448"/>
    </row>
    <row r="1449" spans="1:14" x14ac:dyDescent="0.25">
      <c r="A1449" s="73" t="s">
        <v>131</v>
      </c>
      <c r="B1449" s="73"/>
      <c r="C1449" t="s">
        <v>453</v>
      </c>
      <c r="G1449" s="73">
        <v>4</v>
      </c>
      <c r="H1449" s="73">
        <v>0</v>
      </c>
      <c r="I1449" s="73"/>
      <c r="L1449"/>
      <c r="M1449"/>
      <c r="N1449"/>
    </row>
    <row r="1450" spans="1:14" x14ac:dyDescent="0.25">
      <c r="A1450" s="73" t="s">
        <v>131</v>
      </c>
      <c r="B1450" s="73"/>
      <c r="C1450" t="s">
        <v>1717</v>
      </c>
      <c r="G1450" s="73">
        <v>7</v>
      </c>
      <c r="H1450" s="73">
        <v>0</v>
      </c>
      <c r="I1450" s="73"/>
      <c r="L1450"/>
      <c r="M1450"/>
      <c r="N1450"/>
    </row>
    <row r="1451" spans="1:14" x14ac:dyDescent="0.25">
      <c r="A1451" s="73" t="s">
        <v>131</v>
      </c>
      <c r="B1451" s="73"/>
      <c r="C1451" t="s">
        <v>1741</v>
      </c>
      <c r="G1451" s="73">
        <v>14</v>
      </c>
      <c r="H1451" s="73">
        <v>0</v>
      </c>
      <c r="I1451" s="73"/>
      <c r="L1451"/>
      <c r="M1451"/>
      <c r="N1451"/>
    </row>
    <row r="1452" spans="1:14" x14ac:dyDescent="0.25">
      <c r="A1452" s="73" t="s">
        <v>133</v>
      </c>
      <c r="B1452" s="73"/>
      <c r="C1452" t="s">
        <v>1430</v>
      </c>
      <c r="D1452" s="73">
        <v>1</v>
      </c>
      <c r="E1452" s="73">
        <v>0</v>
      </c>
      <c r="G1452" s="73">
        <v>14</v>
      </c>
      <c r="H1452" s="73">
        <v>0</v>
      </c>
      <c r="I1452" s="73"/>
      <c r="L1452"/>
      <c r="M1452"/>
      <c r="N1452"/>
    </row>
    <row r="1453" spans="1:14" x14ac:dyDescent="0.25">
      <c r="A1453" s="73" t="s">
        <v>133</v>
      </c>
      <c r="B1453" s="73"/>
      <c r="C1453" t="s">
        <v>653</v>
      </c>
      <c r="D1453" s="73">
        <v>1.5</v>
      </c>
      <c r="E1453" s="73">
        <v>0</v>
      </c>
      <c r="F1453" s="73">
        <v>1</v>
      </c>
      <c r="G1453" s="73">
        <v>16</v>
      </c>
      <c r="H1453" s="73">
        <v>0</v>
      </c>
      <c r="I1453" s="73"/>
      <c r="L1453"/>
      <c r="M1453"/>
      <c r="N1453"/>
    </row>
    <row r="1454" spans="1:14" x14ac:dyDescent="0.25">
      <c r="A1454" s="73" t="s">
        <v>133</v>
      </c>
      <c r="B1454" s="73"/>
      <c r="C1454" t="s">
        <v>1184</v>
      </c>
      <c r="D1454" s="73">
        <v>1.5</v>
      </c>
      <c r="E1454" s="73">
        <v>0</v>
      </c>
      <c r="G1454" s="73">
        <v>16</v>
      </c>
      <c r="H1454" s="73">
        <v>0</v>
      </c>
      <c r="I1454" s="73"/>
      <c r="L1454"/>
      <c r="M1454"/>
      <c r="N1454"/>
    </row>
    <row r="1455" spans="1:14" x14ac:dyDescent="0.25">
      <c r="A1455" s="73" t="s">
        <v>133</v>
      </c>
      <c r="B1455" s="73"/>
      <c r="C1455" t="s">
        <v>734</v>
      </c>
      <c r="G1455" s="73">
        <v>7</v>
      </c>
      <c r="H1455" s="73">
        <v>0</v>
      </c>
      <c r="I1455" s="73"/>
      <c r="L1455"/>
      <c r="M1455"/>
      <c r="N1455"/>
    </row>
    <row r="1456" spans="1:14" x14ac:dyDescent="0.25">
      <c r="A1456" s="73" t="s">
        <v>133</v>
      </c>
      <c r="B1456" s="73"/>
      <c r="C1456" t="s">
        <v>800</v>
      </c>
      <c r="G1456" s="73">
        <v>13</v>
      </c>
      <c r="H1456" s="73">
        <v>0</v>
      </c>
      <c r="I1456" s="73"/>
      <c r="L1456"/>
      <c r="M1456"/>
      <c r="N1456"/>
    </row>
    <row r="1457" spans="1:14" x14ac:dyDescent="0.25">
      <c r="A1457" s="73" t="s">
        <v>133</v>
      </c>
      <c r="B1457" s="73"/>
      <c r="C1457" t="s">
        <v>271</v>
      </c>
      <c r="F1457" s="73">
        <v>0</v>
      </c>
      <c r="G1457" s="73">
        <v>16</v>
      </c>
      <c r="H1457" s="73">
        <v>0</v>
      </c>
      <c r="I1457" s="73"/>
      <c r="L1457"/>
      <c r="M1457"/>
      <c r="N1457"/>
    </row>
    <row r="1458" spans="1:14" x14ac:dyDescent="0.25">
      <c r="A1458" s="73" t="s">
        <v>133</v>
      </c>
      <c r="B1458" s="73"/>
      <c r="C1458" t="s">
        <v>848</v>
      </c>
      <c r="G1458" s="73">
        <v>10</v>
      </c>
      <c r="H1458" s="73">
        <v>0</v>
      </c>
      <c r="I1458" s="73"/>
      <c r="L1458"/>
      <c r="M1458"/>
      <c r="N1458"/>
    </row>
    <row r="1459" spans="1:14" x14ac:dyDescent="0.25">
      <c r="A1459" s="73" t="s">
        <v>133</v>
      </c>
      <c r="B1459" s="73"/>
      <c r="C1459" t="s">
        <v>922</v>
      </c>
      <c r="G1459" s="73">
        <v>16</v>
      </c>
      <c r="H1459" s="73">
        <v>0</v>
      </c>
      <c r="I1459" s="73"/>
      <c r="L1459"/>
      <c r="M1459"/>
      <c r="N1459"/>
    </row>
    <row r="1460" spans="1:14" x14ac:dyDescent="0.25">
      <c r="A1460" s="73" t="s">
        <v>133</v>
      </c>
      <c r="B1460" s="73"/>
      <c r="C1460" t="s">
        <v>391</v>
      </c>
      <c r="F1460" s="73">
        <v>0</v>
      </c>
      <c r="G1460" s="73">
        <v>10</v>
      </c>
      <c r="H1460" s="73">
        <v>0</v>
      </c>
      <c r="I1460" s="73"/>
      <c r="L1460"/>
      <c r="M1460"/>
      <c r="N1460"/>
    </row>
    <row r="1461" spans="1:14" x14ac:dyDescent="0.25">
      <c r="A1461" s="73" t="s">
        <v>133</v>
      </c>
      <c r="B1461" s="73"/>
      <c r="C1461" t="s">
        <v>1104</v>
      </c>
      <c r="F1461" s="73">
        <v>0</v>
      </c>
      <c r="G1461" s="73">
        <v>5</v>
      </c>
      <c r="H1461" s="73">
        <v>0</v>
      </c>
      <c r="I1461" s="73"/>
      <c r="L1461"/>
      <c r="M1461"/>
      <c r="N1461"/>
    </row>
    <row r="1462" spans="1:14" x14ac:dyDescent="0.25">
      <c r="A1462" s="73" t="s">
        <v>133</v>
      </c>
      <c r="B1462" s="73"/>
      <c r="C1462" t="s">
        <v>1165</v>
      </c>
      <c r="G1462" s="73">
        <v>2</v>
      </c>
      <c r="H1462" s="73">
        <v>0</v>
      </c>
      <c r="I1462" s="73"/>
      <c r="L1462"/>
      <c r="M1462"/>
      <c r="N1462"/>
    </row>
    <row r="1463" spans="1:14" x14ac:dyDescent="0.25">
      <c r="A1463" s="73" t="s">
        <v>133</v>
      </c>
      <c r="B1463" s="73"/>
      <c r="C1463" t="s">
        <v>1508</v>
      </c>
      <c r="G1463" s="73">
        <v>16</v>
      </c>
      <c r="H1463" s="73">
        <v>0</v>
      </c>
      <c r="I1463" s="73"/>
      <c r="L1463"/>
      <c r="M1463"/>
      <c r="N1463"/>
    </row>
    <row r="1464" spans="1:14" x14ac:dyDescent="0.25">
      <c r="A1464" s="73" t="s">
        <v>133</v>
      </c>
      <c r="B1464" s="73"/>
      <c r="C1464" t="s">
        <v>1517</v>
      </c>
      <c r="G1464" s="73">
        <v>16</v>
      </c>
      <c r="H1464" s="73">
        <v>0</v>
      </c>
      <c r="I1464" s="73"/>
      <c r="L1464"/>
      <c r="M1464"/>
      <c r="N1464"/>
    </row>
    <row r="1465" spans="1:14" x14ac:dyDescent="0.25">
      <c r="A1465" s="73" t="s">
        <v>117</v>
      </c>
      <c r="B1465" s="73"/>
      <c r="C1465" t="s">
        <v>1304</v>
      </c>
      <c r="D1465" s="73">
        <v>7.5</v>
      </c>
      <c r="E1465" s="73">
        <v>0</v>
      </c>
      <c r="F1465" s="73">
        <v>1</v>
      </c>
      <c r="G1465" s="73">
        <v>16</v>
      </c>
      <c r="H1465" s="73">
        <v>0</v>
      </c>
      <c r="I1465" s="73"/>
      <c r="L1465"/>
      <c r="M1465"/>
      <c r="N1465"/>
    </row>
    <row r="1466" spans="1:14" x14ac:dyDescent="0.25">
      <c r="A1466" s="73" t="s">
        <v>117</v>
      </c>
      <c r="B1466" s="73"/>
      <c r="C1466" t="s">
        <v>481</v>
      </c>
      <c r="G1466" s="73">
        <v>16</v>
      </c>
      <c r="H1466" s="73">
        <v>0</v>
      </c>
      <c r="I1466" s="73"/>
      <c r="L1466"/>
      <c r="M1466"/>
      <c r="N1466"/>
    </row>
    <row r="1467" spans="1:14" x14ac:dyDescent="0.25">
      <c r="A1467" s="73" t="s">
        <v>117</v>
      </c>
      <c r="B1467" s="73"/>
      <c r="C1467" t="s">
        <v>590</v>
      </c>
      <c r="G1467" s="73">
        <v>4</v>
      </c>
      <c r="H1467" s="73">
        <v>0</v>
      </c>
      <c r="I1467" s="73"/>
      <c r="L1467"/>
      <c r="M1467"/>
      <c r="N1467"/>
    </row>
    <row r="1468" spans="1:14" x14ac:dyDescent="0.25">
      <c r="A1468" s="73" t="s">
        <v>117</v>
      </c>
      <c r="B1468" s="73"/>
      <c r="C1468" t="s">
        <v>640</v>
      </c>
      <c r="E1468" s="73">
        <v>0</v>
      </c>
      <c r="F1468" s="73">
        <v>0</v>
      </c>
      <c r="G1468" s="73">
        <v>11</v>
      </c>
      <c r="H1468" s="73">
        <v>0</v>
      </c>
      <c r="I1468" s="73"/>
      <c r="L1468"/>
      <c r="M1468"/>
      <c r="N1468"/>
    </row>
    <row r="1469" spans="1:14" x14ac:dyDescent="0.25">
      <c r="A1469" s="73" t="s">
        <v>117</v>
      </c>
      <c r="B1469" s="73"/>
      <c r="C1469" t="s">
        <v>393</v>
      </c>
      <c r="F1469" s="73">
        <v>0</v>
      </c>
      <c r="G1469" s="73">
        <v>16</v>
      </c>
      <c r="H1469" s="73">
        <v>0</v>
      </c>
      <c r="I1469" s="73"/>
      <c r="L1469"/>
      <c r="M1469"/>
      <c r="N1469"/>
    </row>
    <row r="1470" spans="1:14" x14ac:dyDescent="0.25">
      <c r="A1470" s="73" t="s">
        <v>117</v>
      </c>
      <c r="B1470" s="73"/>
      <c r="C1470" t="s">
        <v>1274</v>
      </c>
      <c r="F1470" s="73">
        <v>1</v>
      </c>
      <c r="G1470" s="73">
        <v>16</v>
      </c>
      <c r="H1470" s="73">
        <v>0</v>
      </c>
      <c r="I1470" s="73"/>
      <c r="L1470"/>
      <c r="M1470"/>
      <c r="N1470"/>
    </row>
    <row r="1471" spans="1:14" x14ac:dyDescent="0.25">
      <c r="A1471" s="73" t="s">
        <v>117</v>
      </c>
      <c r="B1471" s="73"/>
      <c r="C1471" t="s">
        <v>1385</v>
      </c>
      <c r="G1471" s="73">
        <v>15</v>
      </c>
      <c r="H1471" s="73">
        <v>0</v>
      </c>
      <c r="I1471" s="73"/>
      <c r="L1471"/>
      <c r="M1471"/>
      <c r="N1471"/>
    </row>
    <row r="1472" spans="1:14" x14ac:dyDescent="0.25">
      <c r="A1472" s="73" t="s">
        <v>117</v>
      </c>
      <c r="B1472" s="73"/>
      <c r="C1472" t="s">
        <v>290</v>
      </c>
      <c r="F1472" s="73">
        <v>0</v>
      </c>
      <c r="G1472" s="73">
        <v>13</v>
      </c>
      <c r="H1472" s="73">
        <v>0</v>
      </c>
      <c r="I1472" s="73"/>
      <c r="L1472"/>
      <c r="M1472"/>
      <c r="N1472"/>
    </row>
    <row r="1473" spans="1:14" x14ac:dyDescent="0.25">
      <c r="A1473" s="73" t="s">
        <v>117</v>
      </c>
      <c r="B1473" s="73"/>
      <c r="C1473" t="s">
        <v>384</v>
      </c>
      <c r="G1473" s="73">
        <v>1</v>
      </c>
      <c r="H1473" s="73">
        <v>0</v>
      </c>
      <c r="I1473" s="73"/>
      <c r="L1473"/>
      <c r="M1473"/>
      <c r="N1473"/>
    </row>
    <row r="1474" spans="1:14" x14ac:dyDescent="0.25">
      <c r="A1474" s="73" t="s">
        <v>117</v>
      </c>
      <c r="B1474" s="73"/>
      <c r="C1474" t="s">
        <v>1658</v>
      </c>
      <c r="G1474" s="73">
        <v>14</v>
      </c>
      <c r="H1474" s="73">
        <v>0</v>
      </c>
      <c r="I1474" s="73"/>
      <c r="L1474"/>
      <c r="M1474"/>
      <c r="N1474"/>
    </row>
    <row r="1475" spans="1:14" x14ac:dyDescent="0.25">
      <c r="A1475" s="73" t="s">
        <v>95</v>
      </c>
      <c r="B1475" s="73"/>
      <c r="C1475" t="s">
        <v>971</v>
      </c>
      <c r="D1475" s="73">
        <v>1</v>
      </c>
      <c r="G1475" s="73">
        <v>16</v>
      </c>
      <c r="H1475" s="73">
        <v>0</v>
      </c>
      <c r="I1475" s="73"/>
      <c r="L1475"/>
      <c r="M1475"/>
      <c r="N1475"/>
    </row>
    <row r="1476" spans="1:14" x14ac:dyDescent="0.25">
      <c r="A1476" s="73" t="s">
        <v>95</v>
      </c>
      <c r="B1476" s="73"/>
      <c r="C1476" t="s">
        <v>1231</v>
      </c>
      <c r="D1476" s="73">
        <v>1</v>
      </c>
      <c r="F1476" s="73">
        <v>0</v>
      </c>
      <c r="G1476" s="73">
        <v>12</v>
      </c>
      <c r="H1476" s="73">
        <v>0</v>
      </c>
      <c r="I1476" s="73"/>
      <c r="L1476"/>
      <c r="M1476"/>
      <c r="N1476"/>
    </row>
    <row r="1477" spans="1:14" x14ac:dyDescent="0.25">
      <c r="A1477" s="73" t="s">
        <v>95</v>
      </c>
      <c r="B1477" s="73"/>
      <c r="C1477" t="s">
        <v>1580</v>
      </c>
      <c r="D1477" s="73">
        <v>1</v>
      </c>
      <c r="E1477" s="73">
        <v>1</v>
      </c>
      <c r="G1477" s="73">
        <v>16</v>
      </c>
      <c r="H1477" s="73">
        <v>0</v>
      </c>
      <c r="I1477" s="73"/>
      <c r="L1477"/>
      <c r="M1477"/>
      <c r="N1477"/>
    </row>
    <row r="1478" spans="1:14" x14ac:dyDescent="0.25">
      <c r="A1478" s="73" t="s">
        <v>95</v>
      </c>
      <c r="B1478" s="73"/>
      <c r="C1478" t="s">
        <v>1670</v>
      </c>
      <c r="D1478" s="73">
        <v>2.5</v>
      </c>
      <c r="E1478" s="73">
        <v>0</v>
      </c>
      <c r="F1478" s="73">
        <v>0</v>
      </c>
      <c r="G1478" s="73">
        <v>16</v>
      </c>
      <c r="H1478" s="73">
        <v>0</v>
      </c>
      <c r="I1478" s="73"/>
      <c r="L1478"/>
      <c r="M1478"/>
      <c r="N1478"/>
    </row>
    <row r="1479" spans="1:14" x14ac:dyDescent="0.25">
      <c r="A1479" s="73" t="s">
        <v>95</v>
      </c>
      <c r="B1479" s="73"/>
      <c r="C1479" t="s">
        <v>512</v>
      </c>
      <c r="E1479" s="73">
        <v>0</v>
      </c>
      <c r="G1479" s="73">
        <v>6</v>
      </c>
      <c r="H1479" s="73">
        <v>0</v>
      </c>
      <c r="I1479" s="73"/>
      <c r="L1479"/>
      <c r="M1479"/>
      <c r="N1479"/>
    </row>
    <row r="1480" spans="1:14" x14ac:dyDescent="0.25">
      <c r="A1480" s="73" t="s">
        <v>95</v>
      </c>
      <c r="B1480" s="73"/>
      <c r="C1480" t="s">
        <v>538</v>
      </c>
      <c r="G1480" s="73">
        <v>5</v>
      </c>
      <c r="H1480" s="73">
        <v>0</v>
      </c>
      <c r="I1480" s="73"/>
      <c r="L1480"/>
      <c r="M1480"/>
      <c r="N1480"/>
    </row>
    <row r="1481" spans="1:14" x14ac:dyDescent="0.25">
      <c r="A1481" s="73" t="s">
        <v>95</v>
      </c>
      <c r="B1481" s="73"/>
      <c r="C1481" t="s">
        <v>605</v>
      </c>
      <c r="G1481" s="73">
        <v>16</v>
      </c>
      <c r="H1481" s="73">
        <v>0</v>
      </c>
      <c r="I1481" s="73"/>
      <c r="L1481"/>
      <c r="M1481"/>
      <c r="N1481"/>
    </row>
    <row r="1482" spans="1:14" x14ac:dyDescent="0.25">
      <c r="A1482" s="73" t="s">
        <v>95</v>
      </c>
      <c r="B1482" s="73"/>
      <c r="C1482" t="s">
        <v>790</v>
      </c>
      <c r="G1482" s="73">
        <v>6</v>
      </c>
      <c r="H1482" s="73">
        <v>0</v>
      </c>
      <c r="I1482" s="73"/>
      <c r="L1482"/>
      <c r="M1482"/>
      <c r="N1482"/>
    </row>
    <row r="1483" spans="1:14" x14ac:dyDescent="0.25">
      <c r="A1483" s="73" t="s">
        <v>95</v>
      </c>
      <c r="B1483" s="73"/>
      <c r="C1483" t="s">
        <v>293</v>
      </c>
      <c r="F1483" s="73">
        <v>0</v>
      </c>
      <c r="G1483" s="73">
        <v>16</v>
      </c>
      <c r="H1483" s="73">
        <v>0</v>
      </c>
      <c r="I1483" s="73"/>
      <c r="L1483"/>
      <c r="M1483"/>
      <c r="N1483"/>
    </row>
    <row r="1484" spans="1:14" x14ac:dyDescent="0.25">
      <c r="A1484" s="73" t="s">
        <v>95</v>
      </c>
      <c r="B1484" s="73"/>
      <c r="C1484" t="s">
        <v>351</v>
      </c>
      <c r="G1484" s="73">
        <v>16</v>
      </c>
      <c r="H1484" s="73">
        <v>0</v>
      </c>
      <c r="I1484" s="73"/>
      <c r="L1484"/>
      <c r="M1484"/>
      <c r="N1484"/>
    </row>
    <row r="1485" spans="1:14" x14ac:dyDescent="0.25">
      <c r="A1485" s="73" t="s">
        <v>95</v>
      </c>
      <c r="B1485" s="73"/>
      <c r="C1485" t="s">
        <v>1256</v>
      </c>
      <c r="E1485" s="73">
        <v>0</v>
      </c>
      <c r="G1485" s="73">
        <v>7</v>
      </c>
      <c r="H1485" s="73">
        <v>0</v>
      </c>
      <c r="I1485" s="73"/>
      <c r="L1485"/>
      <c r="M1485"/>
      <c r="N1485"/>
    </row>
    <row r="1486" spans="1:14" x14ac:dyDescent="0.25">
      <c r="A1486" s="73" t="s">
        <v>95</v>
      </c>
      <c r="B1486" s="73"/>
      <c r="C1486" t="s">
        <v>1493</v>
      </c>
      <c r="G1486" s="73">
        <v>4</v>
      </c>
      <c r="H1486" s="73">
        <v>0</v>
      </c>
      <c r="I1486" s="73"/>
      <c r="L1486"/>
      <c r="M1486"/>
      <c r="N1486"/>
    </row>
    <row r="1487" spans="1:14" x14ac:dyDescent="0.25">
      <c r="A1487" s="73" t="s">
        <v>95</v>
      </c>
      <c r="B1487" s="73"/>
      <c r="C1487" t="s">
        <v>326</v>
      </c>
      <c r="F1487" s="73">
        <v>0</v>
      </c>
      <c r="G1487" s="73">
        <v>10</v>
      </c>
      <c r="H1487" s="73">
        <v>0</v>
      </c>
      <c r="I1487" s="73"/>
      <c r="L1487"/>
      <c r="M1487"/>
      <c r="N1487"/>
    </row>
    <row r="1488" spans="1:14" x14ac:dyDescent="0.25">
      <c r="A1488" s="73" t="s">
        <v>95</v>
      </c>
      <c r="B1488" s="73"/>
      <c r="C1488" t="s">
        <v>1605</v>
      </c>
      <c r="G1488" s="73">
        <v>15</v>
      </c>
      <c r="H1488" s="73">
        <v>0</v>
      </c>
      <c r="I1488" s="73"/>
      <c r="L1488"/>
      <c r="M1488"/>
      <c r="N1488"/>
    </row>
    <row r="1489" spans="1:14" x14ac:dyDescent="0.25">
      <c r="A1489" s="73" t="s">
        <v>95</v>
      </c>
      <c r="B1489" s="73"/>
      <c r="C1489" t="s">
        <v>1721</v>
      </c>
      <c r="F1489" s="73">
        <v>1</v>
      </c>
      <c r="G1489" s="73">
        <v>16</v>
      </c>
      <c r="H1489" s="73">
        <v>0</v>
      </c>
      <c r="I1489" s="73"/>
      <c r="L1489"/>
      <c r="M1489"/>
      <c r="N1489"/>
    </row>
    <row r="1490" spans="1:14" x14ac:dyDescent="0.25">
      <c r="A1490" s="73" t="s">
        <v>152</v>
      </c>
      <c r="B1490" s="73"/>
      <c r="C1490" t="s">
        <v>486</v>
      </c>
      <c r="D1490" s="73">
        <v>1</v>
      </c>
      <c r="G1490" s="73">
        <v>16</v>
      </c>
      <c r="H1490" s="73">
        <v>0</v>
      </c>
      <c r="I1490" s="73"/>
      <c r="L1490"/>
      <c r="M1490"/>
      <c r="N1490"/>
    </row>
    <row r="1491" spans="1:14" x14ac:dyDescent="0.25">
      <c r="A1491" s="73" t="s">
        <v>152</v>
      </c>
      <c r="B1491" s="73"/>
      <c r="C1491" t="s">
        <v>573</v>
      </c>
      <c r="D1491" s="73">
        <v>1</v>
      </c>
      <c r="G1491" s="73">
        <v>12</v>
      </c>
      <c r="H1491" s="73">
        <v>0</v>
      </c>
      <c r="I1491" s="73"/>
      <c r="L1491"/>
      <c r="M1491"/>
      <c r="N1491"/>
    </row>
    <row r="1492" spans="1:14" x14ac:dyDescent="0.25">
      <c r="A1492" s="73" t="s">
        <v>152</v>
      </c>
      <c r="B1492" s="73"/>
      <c r="C1492" t="s">
        <v>586</v>
      </c>
      <c r="F1492" s="73">
        <v>1</v>
      </c>
      <c r="G1492" s="73">
        <v>16</v>
      </c>
      <c r="H1492" s="73">
        <v>0</v>
      </c>
      <c r="I1492" s="73"/>
      <c r="L1492"/>
      <c r="M1492"/>
      <c r="N1492"/>
    </row>
    <row r="1493" spans="1:14" x14ac:dyDescent="0.25">
      <c r="A1493" s="73" t="s">
        <v>152</v>
      </c>
      <c r="B1493" s="73"/>
      <c r="C1493" t="s">
        <v>678</v>
      </c>
      <c r="G1493" s="73">
        <v>15</v>
      </c>
      <c r="H1493" s="73">
        <v>0</v>
      </c>
      <c r="I1493" s="73"/>
      <c r="L1493"/>
      <c r="M1493"/>
      <c r="N1493"/>
    </row>
    <row r="1494" spans="1:14" x14ac:dyDescent="0.25">
      <c r="A1494" s="73" t="s">
        <v>152</v>
      </c>
      <c r="B1494" s="73"/>
      <c r="C1494" t="s">
        <v>699</v>
      </c>
      <c r="G1494" s="73">
        <v>5</v>
      </c>
      <c r="H1494" s="73">
        <v>0</v>
      </c>
      <c r="I1494" s="73"/>
      <c r="L1494"/>
      <c r="M1494"/>
      <c r="N1494"/>
    </row>
    <row r="1495" spans="1:14" x14ac:dyDescent="0.25">
      <c r="A1495" s="73" t="s">
        <v>152</v>
      </c>
      <c r="B1495" s="73"/>
      <c r="C1495" t="s">
        <v>710</v>
      </c>
      <c r="G1495" s="73">
        <v>16</v>
      </c>
      <c r="H1495" s="73">
        <v>0</v>
      </c>
      <c r="I1495" s="73"/>
      <c r="L1495"/>
      <c r="M1495"/>
      <c r="N1495"/>
    </row>
    <row r="1496" spans="1:14" x14ac:dyDescent="0.25">
      <c r="A1496" s="73" t="s">
        <v>152</v>
      </c>
      <c r="B1496" s="73"/>
      <c r="C1496" t="s">
        <v>805</v>
      </c>
      <c r="F1496" s="73">
        <v>1</v>
      </c>
      <c r="G1496" s="73">
        <v>14</v>
      </c>
      <c r="H1496" s="73">
        <v>0</v>
      </c>
      <c r="I1496" s="73"/>
      <c r="L1496"/>
      <c r="M1496"/>
      <c r="N1496"/>
    </row>
    <row r="1497" spans="1:14" x14ac:dyDescent="0.25">
      <c r="A1497" s="73" t="s">
        <v>152</v>
      </c>
      <c r="B1497" s="73"/>
      <c r="C1497" t="s">
        <v>210</v>
      </c>
      <c r="F1497" s="73">
        <v>0</v>
      </c>
      <c r="G1497" s="73">
        <v>16</v>
      </c>
      <c r="H1497" s="73">
        <v>0</v>
      </c>
      <c r="I1497" s="73"/>
      <c r="L1497"/>
      <c r="M1497"/>
      <c r="N1497"/>
    </row>
    <row r="1498" spans="1:14" x14ac:dyDescent="0.25">
      <c r="A1498" s="73" t="s">
        <v>152</v>
      </c>
      <c r="B1498" s="73"/>
      <c r="C1498" t="s">
        <v>1186</v>
      </c>
      <c r="G1498" s="73">
        <v>16</v>
      </c>
      <c r="H1498" s="73">
        <v>0</v>
      </c>
      <c r="I1498" s="73"/>
      <c r="L1498"/>
      <c r="M1498"/>
      <c r="N1498"/>
    </row>
    <row r="1499" spans="1:14" x14ac:dyDescent="0.25">
      <c r="A1499" s="73" t="s">
        <v>152</v>
      </c>
      <c r="B1499" s="73"/>
      <c r="C1499" t="s">
        <v>1707</v>
      </c>
      <c r="F1499" s="73">
        <v>0</v>
      </c>
      <c r="G1499" s="73">
        <v>10</v>
      </c>
      <c r="H1499" s="73">
        <v>0</v>
      </c>
      <c r="I1499" s="73"/>
      <c r="L1499"/>
      <c r="M1499"/>
      <c r="N1499"/>
    </row>
    <row r="1500" spans="1:14" x14ac:dyDescent="0.25">
      <c r="A1500" s="73" t="s">
        <v>1515</v>
      </c>
      <c r="B1500" s="73"/>
      <c r="C1500" t="s">
        <v>1514</v>
      </c>
      <c r="F1500" s="73">
        <v>0</v>
      </c>
      <c r="G1500" s="73">
        <v>15</v>
      </c>
      <c r="H1500" s="73">
        <v>0</v>
      </c>
      <c r="I1500" s="73"/>
      <c r="L1500"/>
      <c r="M1500"/>
      <c r="N1500"/>
    </row>
    <row r="1501" spans="1:14" x14ac:dyDescent="0.25">
      <c r="A1501" s="73" t="s">
        <v>268</v>
      </c>
      <c r="B1501" s="73"/>
      <c r="C1501" t="s">
        <v>508</v>
      </c>
      <c r="G1501" s="73">
        <v>17</v>
      </c>
      <c r="H1501" s="73">
        <v>0</v>
      </c>
      <c r="I1501" s="73"/>
      <c r="L1501"/>
      <c r="M1501"/>
      <c r="N1501"/>
    </row>
    <row r="1502" spans="1:14" x14ac:dyDescent="0.25">
      <c r="A1502" s="73" t="s">
        <v>268</v>
      </c>
      <c r="B1502" s="73"/>
      <c r="C1502" t="s">
        <v>761</v>
      </c>
      <c r="G1502" s="73">
        <v>10</v>
      </c>
      <c r="H1502" s="73">
        <v>0</v>
      </c>
      <c r="I1502" s="73"/>
      <c r="L1502"/>
      <c r="M1502"/>
      <c r="N1502"/>
    </row>
    <row r="1503" spans="1:14" x14ac:dyDescent="0.25">
      <c r="A1503" s="73" t="s">
        <v>268</v>
      </c>
      <c r="B1503" s="73"/>
      <c r="C1503" t="s">
        <v>791</v>
      </c>
      <c r="G1503" s="73">
        <v>7</v>
      </c>
      <c r="H1503" s="73">
        <v>0</v>
      </c>
      <c r="I1503" s="73"/>
      <c r="L1503"/>
      <c r="M1503"/>
      <c r="N1503"/>
    </row>
    <row r="1504" spans="1:14" x14ac:dyDescent="0.25">
      <c r="A1504" s="73" t="s">
        <v>268</v>
      </c>
      <c r="B1504" s="73"/>
      <c r="C1504" t="s">
        <v>824</v>
      </c>
      <c r="F1504" s="73">
        <v>0</v>
      </c>
      <c r="G1504" s="73">
        <v>11</v>
      </c>
      <c r="H1504" s="73">
        <v>0</v>
      </c>
      <c r="I1504" s="73"/>
      <c r="L1504"/>
      <c r="M1504"/>
      <c r="N1504"/>
    </row>
    <row r="1505" spans="1:14" x14ac:dyDescent="0.25">
      <c r="A1505" s="73" t="s">
        <v>268</v>
      </c>
      <c r="B1505" s="73"/>
      <c r="C1505" t="s">
        <v>345</v>
      </c>
      <c r="G1505" s="73">
        <v>10</v>
      </c>
      <c r="H1505" s="73">
        <v>0</v>
      </c>
      <c r="I1505" s="73"/>
      <c r="L1505"/>
      <c r="M1505"/>
      <c r="N1505"/>
    </row>
    <row r="1506" spans="1:14" x14ac:dyDescent="0.25">
      <c r="A1506" s="73" t="s">
        <v>268</v>
      </c>
      <c r="B1506" s="73"/>
      <c r="C1506" t="s">
        <v>896</v>
      </c>
      <c r="G1506" s="73">
        <v>3</v>
      </c>
      <c r="H1506" s="73">
        <v>0</v>
      </c>
      <c r="I1506" s="73"/>
      <c r="L1506"/>
      <c r="M1506"/>
      <c r="N1506"/>
    </row>
    <row r="1507" spans="1:14" x14ac:dyDescent="0.25">
      <c r="A1507" s="73" t="s">
        <v>268</v>
      </c>
      <c r="B1507" s="73"/>
      <c r="C1507" t="s">
        <v>1027</v>
      </c>
      <c r="F1507" s="73">
        <v>0</v>
      </c>
      <c r="G1507" s="73">
        <v>2</v>
      </c>
      <c r="H1507" s="73">
        <v>0</v>
      </c>
      <c r="I1507" s="73"/>
      <c r="L1507"/>
      <c r="M1507"/>
      <c r="N1507"/>
    </row>
    <row r="1508" spans="1:14" x14ac:dyDescent="0.25">
      <c r="A1508" s="73" t="s">
        <v>268</v>
      </c>
      <c r="B1508" s="73"/>
      <c r="C1508" t="s">
        <v>1480</v>
      </c>
      <c r="G1508" s="73">
        <v>2</v>
      </c>
      <c r="H1508" s="73">
        <v>0</v>
      </c>
      <c r="I1508" s="73"/>
      <c r="L1508"/>
      <c r="M1508"/>
      <c r="N1508"/>
    </row>
    <row r="1509" spans="1:14" x14ac:dyDescent="0.25">
      <c r="A1509" s="73" t="s">
        <v>268</v>
      </c>
      <c r="B1509" s="73"/>
      <c r="C1509" t="s">
        <v>1629</v>
      </c>
      <c r="G1509" s="73">
        <v>14</v>
      </c>
      <c r="H1509" s="73">
        <v>0</v>
      </c>
      <c r="I1509" s="73"/>
      <c r="L1509"/>
      <c r="M1509"/>
      <c r="N1509"/>
    </row>
    <row r="1510" spans="1:14" x14ac:dyDescent="0.25">
      <c r="A1510" s="73" t="s">
        <v>268</v>
      </c>
      <c r="B1510" s="73"/>
      <c r="C1510" t="s">
        <v>1633</v>
      </c>
      <c r="F1510" s="73">
        <v>0</v>
      </c>
      <c r="G1510" s="73">
        <v>9</v>
      </c>
      <c r="H1510" s="73">
        <v>0</v>
      </c>
      <c r="I1510" s="73"/>
      <c r="L1510"/>
      <c r="M1510"/>
      <c r="N1510"/>
    </row>
    <row r="1511" spans="1:14" x14ac:dyDescent="0.25">
      <c r="A1511" s="73" t="s">
        <v>268</v>
      </c>
      <c r="B1511" s="73"/>
      <c r="C1511" t="s">
        <v>1640</v>
      </c>
      <c r="E1511" s="73">
        <v>0</v>
      </c>
      <c r="G1511" s="73">
        <v>5</v>
      </c>
      <c r="H1511" s="73">
        <v>0</v>
      </c>
      <c r="I1511" s="73"/>
      <c r="L1511"/>
      <c r="M1511"/>
      <c r="N1511"/>
    </row>
    <row r="1512" spans="1:14" x14ac:dyDescent="0.25">
      <c r="A1512" s="73" t="s">
        <v>268</v>
      </c>
      <c r="B1512" s="73"/>
      <c r="C1512" t="s">
        <v>1757</v>
      </c>
      <c r="G1512" s="73">
        <v>7</v>
      </c>
      <c r="H1512" s="73">
        <v>0</v>
      </c>
      <c r="I1512" s="73"/>
      <c r="L1512"/>
      <c r="M1512"/>
      <c r="N1512"/>
    </row>
    <row r="1513" spans="1:14" x14ac:dyDescent="0.25">
      <c r="A1513" s="73" t="s">
        <v>169</v>
      </c>
      <c r="B1513" s="73"/>
      <c r="C1513" t="s">
        <v>1151</v>
      </c>
      <c r="D1513" s="73">
        <v>1</v>
      </c>
      <c r="G1513" s="73">
        <v>3</v>
      </c>
      <c r="H1513" s="73">
        <v>0</v>
      </c>
      <c r="I1513" s="73"/>
      <c r="L1513"/>
      <c r="M1513"/>
      <c r="N1513"/>
    </row>
    <row r="1514" spans="1:14" x14ac:dyDescent="0.25">
      <c r="A1514" s="73" t="s">
        <v>169</v>
      </c>
      <c r="B1514" s="73"/>
      <c r="C1514" t="s">
        <v>1762</v>
      </c>
      <c r="D1514" s="73">
        <v>1</v>
      </c>
      <c r="G1514" s="73">
        <v>3</v>
      </c>
      <c r="H1514" s="73">
        <v>0</v>
      </c>
      <c r="I1514" s="73"/>
      <c r="L1514"/>
      <c r="M1514"/>
      <c r="N1514"/>
    </row>
    <row r="1515" spans="1:14" x14ac:dyDescent="0.25">
      <c r="A1515" s="73" t="s">
        <v>169</v>
      </c>
      <c r="B1515" s="73"/>
      <c r="C1515" t="s">
        <v>1545</v>
      </c>
      <c r="D1515" s="73">
        <v>1.5</v>
      </c>
      <c r="E1515" s="73">
        <v>0</v>
      </c>
      <c r="G1515" s="73">
        <v>11</v>
      </c>
      <c r="H1515" s="73">
        <v>0</v>
      </c>
      <c r="I1515" s="73"/>
      <c r="L1515"/>
      <c r="M1515"/>
      <c r="N1515"/>
    </row>
    <row r="1516" spans="1:14" x14ac:dyDescent="0.25">
      <c r="A1516" s="73" t="s">
        <v>169</v>
      </c>
      <c r="B1516" s="73"/>
      <c r="C1516" t="s">
        <v>1578</v>
      </c>
      <c r="D1516" s="73">
        <v>2</v>
      </c>
      <c r="F1516" s="73">
        <v>2</v>
      </c>
      <c r="G1516" s="73">
        <v>8</v>
      </c>
      <c r="H1516" s="73">
        <v>0</v>
      </c>
      <c r="I1516" s="73"/>
      <c r="L1516"/>
      <c r="M1516"/>
      <c r="N1516"/>
    </row>
    <row r="1517" spans="1:14" x14ac:dyDescent="0.25">
      <c r="A1517" s="73" t="s">
        <v>169</v>
      </c>
      <c r="B1517" s="73"/>
      <c r="C1517" t="s">
        <v>420</v>
      </c>
      <c r="G1517" s="73">
        <v>16</v>
      </c>
      <c r="H1517" s="73">
        <v>0</v>
      </c>
      <c r="I1517" s="73"/>
      <c r="L1517"/>
      <c r="M1517"/>
      <c r="N1517"/>
    </row>
    <row r="1518" spans="1:14" x14ac:dyDescent="0.25">
      <c r="A1518" s="73" t="s">
        <v>169</v>
      </c>
      <c r="B1518" s="73"/>
      <c r="C1518" t="s">
        <v>591</v>
      </c>
      <c r="G1518" s="73">
        <v>2</v>
      </c>
      <c r="H1518" s="73">
        <v>0</v>
      </c>
      <c r="I1518" s="73"/>
      <c r="L1518"/>
      <c r="M1518"/>
      <c r="N1518"/>
    </row>
    <row r="1519" spans="1:14" x14ac:dyDescent="0.25">
      <c r="A1519" s="73" t="s">
        <v>169</v>
      </c>
      <c r="B1519" s="73"/>
      <c r="C1519" t="s">
        <v>643</v>
      </c>
      <c r="E1519" s="73">
        <v>0</v>
      </c>
      <c r="G1519" s="73">
        <v>5</v>
      </c>
      <c r="H1519" s="73">
        <v>0</v>
      </c>
      <c r="I1519" s="73"/>
      <c r="L1519"/>
      <c r="M1519"/>
      <c r="N1519"/>
    </row>
    <row r="1520" spans="1:14" x14ac:dyDescent="0.25">
      <c r="A1520" s="73" t="s">
        <v>169</v>
      </c>
      <c r="B1520" s="73"/>
      <c r="C1520" t="s">
        <v>666</v>
      </c>
      <c r="G1520" s="73">
        <v>5</v>
      </c>
      <c r="H1520" s="73">
        <v>0</v>
      </c>
      <c r="I1520" s="73"/>
      <c r="L1520"/>
      <c r="M1520"/>
      <c r="N1520"/>
    </row>
    <row r="1521" spans="1:14" x14ac:dyDescent="0.25">
      <c r="A1521" s="73" t="s">
        <v>169</v>
      </c>
      <c r="B1521" s="73"/>
      <c r="C1521" t="s">
        <v>671</v>
      </c>
      <c r="E1521" s="73">
        <v>1</v>
      </c>
      <c r="G1521" s="73">
        <v>5</v>
      </c>
      <c r="H1521" s="73">
        <v>0</v>
      </c>
      <c r="I1521" s="73"/>
      <c r="L1521"/>
      <c r="M1521"/>
      <c r="N1521"/>
    </row>
    <row r="1522" spans="1:14" x14ac:dyDescent="0.25">
      <c r="A1522" s="73" t="s">
        <v>169</v>
      </c>
      <c r="B1522" s="73"/>
      <c r="C1522" t="s">
        <v>680</v>
      </c>
      <c r="G1522" s="73">
        <v>2</v>
      </c>
      <c r="H1522" s="73">
        <v>0</v>
      </c>
      <c r="I1522" s="73"/>
      <c r="L1522"/>
      <c r="M1522"/>
      <c r="N1522"/>
    </row>
    <row r="1523" spans="1:14" x14ac:dyDescent="0.25">
      <c r="A1523" s="73" t="s">
        <v>169</v>
      </c>
      <c r="B1523" s="73"/>
      <c r="C1523" t="s">
        <v>701</v>
      </c>
      <c r="G1523" s="73">
        <v>4</v>
      </c>
      <c r="H1523" s="73">
        <v>0</v>
      </c>
      <c r="I1523" s="73"/>
      <c r="L1523"/>
      <c r="M1523"/>
      <c r="N1523"/>
    </row>
    <row r="1524" spans="1:14" x14ac:dyDescent="0.25">
      <c r="A1524" s="73" t="s">
        <v>169</v>
      </c>
      <c r="B1524" s="73"/>
      <c r="C1524" t="s">
        <v>350</v>
      </c>
      <c r="F1524" s="73">
        <v>1</v>
      </c>
      <c r="G1524" s="73">
        <v>11</v>
      </c>
      <c r="H1524" s="73">
        <v>0</v>
      </c>
      <c r="I1524" s="73"/>
      <c r="L1524"/>
      <c r="M1524"/>
      <c r="N1524"/>
    </row>
    <row r="1525" spans="1:14" x14ac:dyDescent="0.25">
      <c r="A1525" s="73" t="s">
        <v>169</v>
      </c>
      <c r="B1525" s="73"/>
      <c r="C1525" t="s">
        <v>821</v>
      </c>
      <c r="G1525" s="73">
        <v>5</v>
      </c>
      <c r="H1525" s="73">
        <v>0</v>
      </c>
      <c r="I1525" s="73"/>
      <c r="L1525"/>
      <c r="M1525"/>
      <c r="N1525"/>
    </row>
    <row r="1526" spans="1:14" x14ac:dyDescent="0.25">
      <c r="A1526" s="73" t="s">
        <v>169</v>
      </c>
      <c r="B1526" s="73"/>
      <c r="C1526" t="s">
        <v>827</v>
      </c>
      <c r="G1526" s="73">
        <v>10</v>
      </c>
      <c r="H1526" s="73">
        <v>0</v>
      </c>
      <c r="I1526" s="73"/>
      <c r="L1526"/>
      <c r="M1526"/>
      <c r="N1526"/>
    </row>
    <row r="1527" spans="1:14" x14ac:dyDescent="0.25">
      <c r="A1527" s="73" t="s">
        <v>169</v>
      </c>
      <c r="B1527" s="73"/>
      <c r="C1527" t="s">
        <v>840</v>
      </c>
      <c r="E1527" s="73">
        <v>1</v>
      </c>
      <c r="G1527" s="73">
        <v>6</v>
      </c>
      <c r="H1527" s="73">
        <v>0</v>
      </c>
      <c r="I1527" s="73"/>
      <c r="L1527"/>
      <c r="M1527"/>
      <c r="N1527"/>
    </row>
    <row r="1528" spans="1:14" x14ac:dyDescent="0.25">
      <c r="A1528" s="73" t="s">
        <v>169</v>
      </c>
      <c r="B1528" s="73"/>
      <c r="C1528" t="s">
        <v>850</v>
      </c>
      <c r="G1528" s="73">
        <v>6</v>
      </c>
      <c r="H1528" s="73">
        <v>0</v>
      </c>
      <c r="I1528" s="73"/>
      <c r="L1528"/>
      <c r="M1528"/>
      <c r="N1528"/>
    </row>
    <row r="1529" spans="1:14" x14ac:dyDescent="0.25">
      <c r="A1529" s="73" t="s">
        <v>169</v>
      </c>
      <c r="B1529" s="73"/>
      <c r="C1529" t="s">
        <v>901</v>
      </c>
      <c r="G1529" s="73">
        <v>11</v>
      </c>
      <c r="H1529" s="73">
        <v>0</v>
      </c>
      <c r="I1529" s="73"/>
      <c r="L1529"/>
      <c r="M1529"/>
      <c r="N1529"/>
    </row>
    <row r="1530" spans="1:14" x14ac:dyDescent="0.25">
      <c r="A1530" s="73" t="s">
        <v>169</v>
      </c>
      <c r="B1530" s="73"/>
      <c r="C1530" t="s">
        <v>924</v>
      </c>
      <c r="G1530" s="73">
        <v>9</v>
      </c>
      <c r="H1530" s="73">
        <v>0</v>
      </c>
      <c r="I1530" s="73"/>
      <c r="L1530"/>
      <c r="M1530"/>
      <c r="N1530"/>
    </row>
    <row r="1531" spans="1:14" x14ac:dyDescent="0.25">
      <c r="A1531" s="73" t="s">
        <v>169</v>
      </c>
      <c r="B1531" s="73"/>
      <c r="C1531" t="s">
        <v>946</v>
      </c>
      <c r="E1531" s="73">
        <v>1</v>
      </c>
      <c r="G1531" s="73">
        <v>10</v>
      </c>
      <c r="H1531" s="73">
        <v>0</v>
      </c>
      <c r="I1531" s="73"/>
      <c r="L1531"/>
      <c r="M1531"/>
      <c r="N1531"/>
    </row>
    <row r="1532" spans="1:14" x14ac:dyDescent="0.25">
      <c r="A1532" s="73" t="s">
        <v>169</v>
      </c>
      <c r="B1532" s="73"/>
      <c r="C1532" t="s">
        <v>1123</v>
      </c>
      <c r="G1532" s="73">
        <v>13</v>
      </c>
      <c r="H1532" s="73">
        <v>0</v>
      </c>
      <c r="I1532" s="73"/>
      <c r="L1532"/>
      <c r="M1532"/>
      <c r="N1532"/>
    </row>
    <row r="1533" spans="1:14" x14ac:dyDescent="0.25">
      <c r="A1533" s="73" t="s">
        <v>169</v>
      </c>
      <c r="B1533" s="73"/>
      <c r="C1533" t="s">
        <v>1161</v>
      </c>
      <c r="G1533" s="73">
        <v>8</v>
      </c>
      <c r="H1533" s="73">
        <v>0</v>
      </c>
      <c r="I1533" s="73"/>
      <c r="L1533"/>
      <c r="M1533"/>
      <c r="N1533"/>
    </row>
    <row r="1534" spans="1:14" x14ac:dyDescent="0.25">
      <c r="A1534" s="73" t="s">
        <v>169</v>
      </c>
      <c r="B1534" s="73"/>
      <c r="C1534" t="s">
        <v>1307</v>
      </c>
      <c r="G1534" s="73">
        <v>2</v>
      </c>
      <c r="H1534" s="73">
        <v>0</v>
      </c>
      <c r="I1534" s="73"/>
      <c r="L1534"/>
      <c r="M1534"/>
      <c r="N1534"/>
    </row>
    <row r="1535" spans="1:14" x14ac:dyDescent="0.25">
      <c r="A1535" s="73" t="s">
        <v>169</v>
      </c>
      <c r="B1535" s="73"/>
      <c r="C1535" t="s">
        <v>1309</v>
      </c>
      <c r="G1535" s="73">
        <v>1</v>
      </c>
      <c r="H1535" s="73">
        <v>0</v>
      </c>
      <c r="I1535" s="73"/>
      <c r="L1535"/>
      <c r="M1535"/>
      <c r="N1535"/>
    </row>
    <row r="1536" spans="1:14" x14ac:dyDescent="0.25">
      <c r="A1536" s="73" t="s">
        <v>169</v>
      </c>
      <c r="B1536" s="73"/>
      <c r="C1536" t="s">
        <v>1389</v>
      </c>
      <c r="G1536" s="73">
        <v>6</v>
      </c>
      <c r="H1536" s="73">
        <v>0</v>
      </c>
      <c r="I1536" s="73"/>
      <c r="L1536"/>
      <c r="M1536"/>
      <c r="N1536"/>
    </row>
    <row r="1537" spans="1:14" x14ac:dyDescent="0.25">
      <c r="A1537" s="73" t="s">
        <v>169</v>
      </c>
      <c r="B1537" s="73"/>
      <c r="C1537" t="s">
        <v>451</v>
      </c>
      <c r="F1537" s="73">
        <v>0</v>
      </c>
      <c r="G1537" s="73">
        <v>13</v>
      </c>
      <c r="H1537" s="73">
        <v>0</v>
      </c>
      <c r="I1537" s="73"/>
      <c r="L1537"/>
      <c r="M1537"/>
      <c r="N1537"/>
    </row>
    <row r="1538" spans="1:14" x14ac:dyDescent="0.25">
      <c r="A1538" s="73" t="s">
        <v>169</v>
      </c>
      <c r="B1538" s="73"/>
      <c r="C1538" t="s">
        <v>1436</v>
      </c>
      <c r="G1538" s="73">
        <v>11</v>
      </c>
      <c r="H1538" s="73">
        <v>0</v>
      </c>
      <c r="I1538" s="73"/>
      <c r="L1538"/>
      <c r="M1538"/>
      <c r="N1538"/>
    </row>
    <row r="1539" spans="1:14" x14ac:dyDescent="0.25">
      <c r="A1539" s="73" t="s">
        <v>169</v>
      </c>
      <c r="B1539" s="73"/>
      <c r="C1539" t="s">
        <v>1449</v>
      </c>
      <c r="E1539" s="73">
        <v>2</v>
      </c>
      <c r="G1539" s="73">
        <v>6</v>
      </c>
      <c r="H1539" s="73">
        <v>0</v>
      </c>
      <c r="I1539" s="73"/>
      <c r="L1539"/>
      <c r="M1539"/>
      <c r="N1539"/>
    </row>
    <row r="1540" spans="1:14" x14ac:dyDescent="0.25">
      <c r="A1540" s="73" t="s">
        <v>169</v>
      </c>
      <c r="B1540" s="73"/>
      <c r="C1540" t="s">
        <v>1454</v>
      </c>
      <c r="F1540" s="73">
        <v>0</v>
      </c>
      <c r="G1540" s="73">
        <v>5</v>
      </c>
      <c r="H1540" s="73">
        <v>0</v>
      </c>
      <c r="I1540" s="73"/>
      <c r="L1540"/>
      <c r="M1540"/>
      <c r="N1540"/>
    </row>
    <row r="1541" spans="1:14" x14ac:dyDescent="0.25">
      <c r="A1541" s="73" t="s">
        <v>169</v>
      </c>
      <c r="B1541" s="73"/>
      <c r="C1541" t="s">
        <v>1571</v>
      </c>
      <c r="G1541" s="73">
        <v>4</v>
      </c>
      <c r="H1541" s="73">
        <v>0</v>
      </c>
      <c r="I1541" s="73"/>
      <c r="L1541"/>
      <c r="M1541"/>
      <c r="N1541"/>
    </row>
    <row r="1542" spans="1:14" x14ac:dyDescent="0.25">
      <c r="A1542" s="73" t="s">
        <v>169</v>
      </c>
      <c r="B1542" s="73"/>
      <c r="C1542" t="s">
        <v>1656</v>
      </c>
      <c r="G1542" s="73">
        <v>8</v>
      </c>
      <c r="H1542" s="73">
        <v>0</v>
      </c>
      <c r="I1542" s="73"/>
      <c r="L1542"/>
      <c r="M1542"/>
      <c r="N1542"/>
    </row>
    <row r="1543" spans="1:14" x14ac:dyDescent="0.25">
      <c r="A1543" s="73" t="s">
        <v>169</v>
      </c>
      <c r="B1543" s="73"/>
      <c r="C1543" t="s">
        <v>1748</v>
      </c>
      <c r="G1543" s="73">
        <v>14</v>
      </c>
      <c r="H1543" s="73">
        <v>0</v>
      </c>
      <c r="I1543" s="73"/>
      <c r="L1543"/>
      <c r="M1543"/>
      <c r="N1543"/>
    </row>
    <row r="1544" spans="1:14" x14ac:dyDescent="0.25">
      <c r="A1544" s="73" t="s">
        <v>157</v>
      </c>
      <c r="B1544" s="73"/>
      <c r="C1544" t="s">
        <v>1643</v>
      </c>
      <c r="F1544" s="73">
        <v>0</v>
      </c>
      <c r="G1544" s="73">
        <v>8</v>
      </c>
      <c r="I1544" s="73"/>
      <c r="L1544"/>
      <c r="M1544"/>
      <c r="N1544"/>
    </row>
    <row r="1545" spans="1:14" x14ac:dyDescent="0.25">
      <c r="A1545" s="73" t="s">
        <v>135</v>
      </c>
      <c r="B1545" s="73"/>
      <c r="C1545" t="s">
        <v>581</v>
      </c>
      <c r="G1545" s="73">
        <v>1</v>
      </c>
      <c r="I1545" s="73"/>
      <c r="L1545"/>
      <c r="M1545"/>
      <c r="N1545"/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499984740745262"/>
  </sheetPr>
  <dimension ref="A1:H73"/>
  <sheetViews>
    <sheetView workbookViewId="0">
      <selection activeCell="A4" sqref="A4"/>
    </sheetView>
  </sheetViews>
  <sheetFormatPr defaultRowHeight="15" x14ac:dyDescent="0.25"/>
  <cols>
    <col min="1" max="1" width="9.140625" style="73"/>
    <col min="2" max="2" width="26" customWidth="1"/>
    <col min="3" max="4" width="9.140625" style="73"/>
    <col min="8" max="8" width="9.140625" style="73"/>
  </cols>
  <sheetData>
    <row r="1" spans="1:8" x14ac:dyDescent="0.25">
      <c r="E1" s="73"/>
      <c r="H1"/>
    </row>
    <row r="2" spans="1:8" x14ac:dyDescent="0.25">
      <c r="A2" s="73" t="s">
        <v>87</v>
      </c>
      <c r="B2" t="s">
        <v>72</v>
      </c>
      <c r="C2" s="73" t="s">
        <v>1802</v>
      </c>
      <c r="D2" s="73" t="s">
        <v>1803</v>
      </c>
      <c r="E2" s="73" t="s">
        <v>89</v>
      </c>
      <c r="H2"/>
    </row>
    <row r="3" spans="1:8" x14ac:dyDescent="0.25">
      <c r="A3" s="73" t="s">
        <v>97</v>
      </c>
      <c r="B3" t="s">
        <v>1805</v>
      </c>
      <c r="C3" s="74">
        <v>0.96799999999999997</v>
      </c>
      <c r="E3" s="73">
        <v>16</v>
      </c>
      <c r="H3"/>
    </row>
    <row r="4" spans="1:8" x14ac:dyDescent="0.25">
      <c r="A4" s="73" t="s">
        <v>111</v>
      </c>
      <c r="B4" t="s">
        <v>947</v>
      </c>
      <c r="C4" s="74">
        <v>0.94599999999999995</v>
      </c>
      <c r="E4" s="73">
        <v>16</v>
      </c>
      <c r="H4"/>
    </row>
    <row r="5" spans="1:8" x14ac:dyDescent="0.25">
      <c r="A5" s="73" t="s">
        <v>103</v>
      </c>
      <c r="B5" t="s">
        <v>645</v>
      </c>
      <c r="C5" s="74">
        <v>0.92300000000000004</v>
      </c>
      <c r="E5" s="73">
        <v>16</v>
      </c>
      <c r="H5"/>
    </row>
    <row r="6" spans="1:8" x14ac:dyDescent="0.25">
      <c r="A6" s="73" t="s">
        <v>99</v>
      </c>
      <c r="B6" t="s">
        <v>1807</v>
      </c>
      <c r="C6" s="74">
        <v>0.90600000000000003</v>
      </c>
      <c r="E6" s="73">
        <v>16</v>
      </c>
      <c r="H6"/>
    </row>
    <row r="7" spans="1:8" x14ac:dyDescent="0.25">
      <c r="A7" s="73" t="s">
        <v>95</v>
      </c>
      <c r="B7" t="s">
        <v>1812</v>
      </c>
      <c r="C7" s="74">
        <v>0.90600000000000003</v>
      </c>
      <c r="E7" s="73">
        <v>16</v>
      </c>
      <c r="H7"/>
    </row>
    <row r="8" spans="1:8" x14ac:dyDescent="0.25">
      <c r="A8" s="73" t="s">
        <v>133</v>
      </c>
      <c r="B8" t="s">
        <v>1814</v>
      </c>
      <c r="C8" s="74">
        <v>0.89500000000000002</v>
      </c>
      <c r="E8" s="73">
        <v>16</v>
      </c>
      <c r="H8"/>
    </row>
    <row r="9" spans="1:8" x14ac:dyDescent="0.25">
      <c r="A9" s="73" t="s">
        <v>157</v>
      </c>
      <c r="B9" t="s">
        <v>1819</v>
      </c>
      <c r="C9" s="74">
        <v>0.88900000000000001</v>
      </c>
      <c r="E9" s="73">
        <v>16</v>
      </c>
      <c r="H9"/>
    </row>
    <row r="10" spans="1:8" x14ac:dyDescent="0.25">
      <c r="A10" s="73" t="s">
        <v>147</v>
      </c>
      <c r="B10" t="s">
        <v>1398</v>
      </c>
      <c r="C10" s="74">
        <v>0.88900000000000001</v>
      </c>
      <c r="E10" s="73">
        <v>16</v>
      </c>
      <c r="H10"/>
    </row>
    <row r="11" spans="1:8" x14ac:dyDescent="0.25">
      <c r="A11" s="73" t="s">
        <v>152</v>
      </c>
      <c r="B11" t="s">
        <v>710</v>
      </c>
      <c r="C11" s="74">
        <v>0.879</v>
      </c>
      <c r="E11" s="73">
        <v>16</v>
      </c>
      <c r="H11"/>
    </row>
    <row r="12" spans="1:8" x14ac:dyDescent="0.25">
      <c r="A12" s="73" t="s">
        <v>161</v>
      </c>
      <c r="B12" t="s">
        <v>1608</v>
      </c>
      <c r="C12" s="74">
        <v>0.86399999999999999</v>
      </c>
      <c r="E12" s="73">
        <v>16</v>
      </c>
      <c r="H12"/>
    </row>
    <row r="13" spans="1:8" x14ac:dyDescent="0.25">
      <c r="A13" s="73" t="s">
        <v>105</v>
      </c>
      <c r="B13" t="s">
        <v>1072</v>
      </c>
      <c r="C13" s="74">
        <v>0.86399999999999999</v>
      </c>
      <c r="E13" s="73">
        <v>16</v>
      </c>
      <c r="H13"/>
    </row>
    <row r="14" spans="1:8" x14ac:dyDescent="0.25">
      <c r="A14" s="73" t="s">
        <v>93</v>
      </c>
      <c r="B14" t="s">
        <v>1815</v>
      </c>
      <c r="C14" s="74">
        <v>0.86399999999999999</v>
      </c>
      <c r="E14" s="73">
        <v>16</v>
      </c>
      <c r="H14"/>
    </row>
    <row r="15" spans="1:8" x14ac:dyDescent="0.25">
      <c r="A15" s="73" t="s">
        <v>137</v>
      </c>
      <c r="B15" t="s">
        <v>534</v>
      </c>
      <c r="C15" s="74">
        <v>0.86199999999999999</v>
      </c>
      <c r="E15" s="73">
        <v>16</v>
      </c>
      <c r="H15"/>
    </row>
    <row r="16" spans="1:8" x14ac:dyDescent="0.25">
      <c r="A16" s="73" t="s">
        <v>145</v>
      </c>
      <c r="B16" t="s">
        <v>660</v>
      </c>
      <c r="C16" s="74">
        <v>0.85699999999999998</v>
      </c>
      <c r="E16" s="73">
        <v>16</v>
      </c>
      <c r="H16"/>
    </row>
    <row r="17" spans="1:8" x14ac:dyDescent="0.25">
      <c r="A17" s="73" t="s">
        <v>117</v>
      </c>
      <c r="B17" t="s">
        <v>1809</v>
      </c>
      <c r="C17" s="74">
        <v>0.85299999999999998</v>
      </c>
      <c r="E17" s="73">
        <v>16</v>
      </c>
      <c r="H17"/>
    </row>
    <row r="18" spans="1:8" x14ac:dyDescent="0.25">
      <c r="A18" s="73" t="s">
        <v>113</v>
      </c>
      <c r="B18" t="s">
        <v>1813</v>
      </c>
      <c r="C18" s="74">
        <v>0.84599999999999997</v>
      </c>
      <c r="D18" s="73">
        <v>40</v>
      </c>
      <c r="E18" s="73">
        <v>16</v>
      </c>
      <c r="H18"/>
    </row>
    <row r="19" spans="1:8" x14ac:dyDescent="0.25">
      <c r="A19" s="73" t="s">
        <v>129</v>
      </c>
      <c r="B19" t="s">
        <v>999</v>
      </c>
      <c r="C19" s="74">
        <v>0.83799999999999997</v>
      </c>
      <c r="E19" s="73">
        <v>16</v>
      </c>
      <c r="H19"/>
    </row>
    <row r="20" spans="1:8" x14ac:dyDescent="0.25">
      <c r="A20" s="73" t="s">
        <v>143</v>
      </c>
      <c r="B20" t="s">
        <v>1821</v>
      </c>
      <c r="C20" s="74">
        <v>0.83299999999999996</v>
      </c>
      <c r="E20" s="73">
        <v>16</v>
      </c>
      <c r="H20"/>
    </row>
    <row r="21" spans="1:8" x14ac:dyDescent="0.25">
      <c r="A21" s="73" t="s">
        <v>127</v>
      </c>
      <c r="B21" t="s">
        <v>1511</v>
      </c>
      <c r="C21" s="74">
        <v>0.83299999999999996</v>
      </c>
      <c r="E21" s="73">
        <v>16</v>
      </c>
      <c r="H21"/>
    </row>
    <row r="22" spans="1:8" x14ac:dyDescent="0.25">
      <c r="A22" s="73" t="s">
        <v>131</v>
      </c>
      <c r="B22" t="s">
        <v>917</v>
      </c>
      <c r="C22" s="74">
        <v>0.82899999999999996</v>
      </c>
      <c r="E22" s="73">
        <v>16</v>
      </c>
      <c r="H22"/>
    </row>
    <row r="23" spans="1:8" x14ac:dyDescent="0.25">
      <c r="A23" s="73" t="s">
        <v>141</v>
      </c>
      <c r="B23" t="s">
        <v>1817</v>
      </c>
      <c r="C23" s="74">
        <v>0.82099999999999995</v>
      </c>
      <c r="E23" s="73">
        <v>16</v>
      </c>
      <c r="H23"/>
    </row>
    <row r="24" spans="1:8" x14ac:dyDescent="0.25">
      <c r="A24" s="73" t="s">
        <v>119</v>
      </c>
      <c r="B24" t="s">
        <v>773</v>
      </c>
      <c r="C24" s="74">
        <v>0.81799999999999995</v>
      </c>
      <c r="E24" s="73">
        <v>16</v>
      </c>
      <c r="H24"/>
    </row>
    <row r="25" spans="1:8" x14ac:dyDescent="0.25">
      <c r="A25" s="73" t="s">
        <v>123</v>
      </c>
      <c r="B25" t="s">
        <v>798</v>
      </c>
      <c r="C25" s="74">
        <v>0.80600000000000005</v>
      </c>
      <c r="E25" s="73">
        <v>16</v>
      </c>
      <c r="H25"/>
    </row>
    <row r="26" spans="1:8" x14ac:dyDescent="0.25">
      <c r="A26" s="73" t="s">
        <v>150</v>
      </c>
      <c r="B26" t="s">
        <v>1800</v>
      </c>
      <c r="C26" s="74">
        <v>0.8</v>
      </c>
      <c r="E26" s="73">
        <v>16</v>
      </c>
      <c r="H26"/>
    </row>
    <row r="27" spans="1:8" x14ac:dyDescent="0.25">
      <c r="A27" s="73" t="s">
        <v>121</v>
      </c>
      <c r="B27" t="s">
        <v>1373</v>
      </c>
      <c r="C27" s="74">
        <v>0.78800000000000003</v>
      </c>
      <c r="E27" s="73">
        <v>16</v>
      </c>
      <c r="H27"/>
    </row>
    <row r="28" spans="1:8" x14ac:dyDescent="0.25">
      <c r="A28" s="73" t="s">
        <v>109</v>
      </c>
      <c r="B28" t="s">
        <v>1606</v>
      </c>
      <c r="C28" s="74">
        <v>0.78400000000000003</v>
      </c>
      <c r="E28" s="73">
        <v>16</v>
      </c>
      <c r="H28"/>
    </row>
    <row r="29" spans="1:8" x14ac:dyDescent="0.25">
      <c r="A29" s="73" t="s">
        <v>125</v>
      </c>
      <c r="B29" t="s">
        <v>1825</v>
      </c>
      <c r="C29" s="74">
        <v>0.76900000000000002</v>
      </c>
      <c r="E29" s="73">
        <v>16</v>
      </c>
      <c r="H29"/>
    </row>
    <row r="30" spans="1:8" x14ac:dyDescent="0.25">
      <c r="A30" s="73" t="s">
        <v>139</v>
      </c>
      <c r="B30" t="s">
        <v>1816</v>
      </c>
      <c r="C30" s="74">
        <v>0.74299999999999999</v>
      </c>
      <c r="E30" s="73">
        <v>16</v>
      </c>
      <c r="H30"/>
    </row>
    <row r="31" spans="1:8" x14ac:dyDescent="0.25">
      <c r="A31" s="73" t="s">
        <v>157</v>
      </c>
      <c r="B31" t="s">
        <v>461</v>
      </c>
      <c r="D31" s="73">
        <v>47.5</v>
      </c>
      <c r="E31" s="73">
        <v>16</v>
      </c>
      <c r="H31"/>
    </row>
    <row r="32" spans="1:8" x14ac:dyDescent="0.25">
      <c r="A32" s="73" t="s">
        <v>143</v>
      </c>
      <c r="B32" t="s">
        <v>1806</v>
      </c>
      <c r="D32" s="73">
        <v>40.4</v>
      </c>
      <c r="E32" s="73">
        <v>16</v>
      </c>
      <c r="H32"/>
    </row>
    <row r="33" spans="1:8" x14ac:dyDescent="0.25">
      <c r="A33" s="73" t="s">
        <v>150</v>
      </c>
      <c r="B33" t="s">
        <v>199</v>
      </c>
      <c r="D33" s="73">
        <v>46.5</v>
      </c>
      <c r="E33" s="73">
        <v>16</v>
      </c>
      <c r="H33"/>
    </row>
    <row r="34" spans="1:8" x14ac:dyDescent="0.25">
      <c r="A34" s="73" t="s">
        <v>123</v>
      </c>
      <c r="B34" t="s">
        <v>220</v>
      </c>
      <c r="D34" s="73">
        <v>46.8</v>
      </c>
      <c r="E34" s="73">
        <v>16</v>
      </c>
      <c r="H34"/>
    </row>
    <row r="35" spans="1:8" x14ac:dyDescent="0.25">
      <c r="A35" s="73" t="s">
        <v>129</v>
      </c>
      <c r="B35" t="s">
        <v>416</v>
      </c>
      <c r="D35" s="73">
        <v>44.1</v>
      </c>
      <c r="E35" s="73">
        <v>16</v>
      </c>
      <c r="H35"/>
    </row>
    <row r="36" spans="1:8" x14ac:dyDescent="0.25">
      <c r="A36" s="73" t="s">
        <v>99</v>
      </c>
      <c r="B36" t="s">
        <v>230</v>
      </c>
      <c r="D36" s="73">
        <v>43.7</v>
      </c>
      <c r="E36" s="73">
        <v>16</v>
      </c>
      <c r="H36"/>
    </row>
    <row r="37" spans="1:8" x14ac:dyDescent="0.25">
      <c r="A37" s="73" t="s">
        <v>147</v>
      </c>
      <c r="B37" t="s">
        <v>1808</v>
      </c>
      <c r="D37" s="73">
        <v>43.8</v>
      </c>
      <c r="E37" s="73">
        <v>16</v>
      </c>
      <c r="H37"/>
    </row>
    <row r="38" spans="1:8" x14ac:dyDescent="0.25">
      <c r="A38" s="73" t="s">
        <v>105</v>
      </c>
      <c r="B38" t="s">
        <v>1152</v>
      </c>
      <c r="D38" s="73">
        <v>45.2</v>
      </c>
      <c r="E38" s="73">
        <v>16</v>
      </c>
      <c r="H38"/>
    </row>
    <row r="39" spans="1:8" x14ac:dyDescent="0.25">
      <c r="A39" s="73" t="s">
        <v>141</v>
      </c>
      <c r="B39" t="s">
        <v>223</v>
      </c>
      <c r="D39" s="73">
        <v>45.9</v>
      </c>
      <c r="E39" s="73">
        <v>16</v>
      </c>
      <c r="H39"/>
    </row>
    <row r="40" spans="1:8" x14ac:dyDescent="0.25">
      <c r="A40" s="73" t="s">
        <v>103</v>
      </c>
      <c r="B40" t="s">
        <v>462</v>
      </c>
      <c r="D40" s="73">
        <v>45.5</v>
      </c>
      <c r="E40" s="73">
        <v>16</v>
      </c>
      <c r="H40"/>
    </row>
    <row r="41" spans="1:8" x14ac:dyDescent="0.25">
      <c r="A41" s="73" t="s">
        <v>111</v>
      </c>
      <c r="B41" t="s">
        <v>500</v>
      </c>
      <c r="D41" s="73">
        <v>46.4</v>
      </c>
      <c r="E41" s="73">
        <v>16</v>
      </c>
      <c r="H41"/>
    </row>
    <row r="42" spans="1:8" x14ac:dyDescent="0.25">
      <c r="A42" s="73" t="s">
        <v>93</v>
      </c>
      <c r="B42" t="s">
        <v>1343</v>
      </c>
      <c r="D42" s="73">
        <v>46.4</v>
      </c>
      <c r="E42" s="73">
        <v>16</v>
      </c>
      <c r="H42"/>
    </row>
    <row r="43" spans="1:8" x14ac:dyDescent="0.25">
      <c r="A43" s="73" t="s">
        <v>139</v>
      </c>
      <c r="B43" t="s">
        <v>1810</v>
      </c>
      <c r="D43" s="73">
        <v>44.2</v>
      </c>
      <c r="E43" s="73">
        <v>16</v>
      </c>
      <c r="H43"/>
    </row>
    <row r="44" spans="1:8" x14ac:dyDescent="0.25">
      <c r="A44" s="73" t="s">
        <v>109</v>
      </c>
      <c r="B44" t="s">
        <v>877</v>
      </c>
      <c r="D44" s="73">
        <v>46.3</v>
      </c>
      <c r="E44" s="73">
        <v>16</v>
      </c>
      <c r="H44"/>
    </row>
    <row r="45" spans="1:8" x14ac:dyDescent="0.25">
      <c r="A45" s="73" t="s">
        <v>127</v>
      </c>
      <c r="B45" t="s">
        <v>206</v>
      </c>
      <c r="D45" s="73">
        <v>44.6</v>
      </c>
      <c r="E45" s="73">
        <v>16</v>
      </c>
      <c r="H45"/>
    </row>
    <row r="46" spans="1:8" x14ac:dyDescent="0.25">
      <c r="A46" s="73" t="s">
        <v>125</v>
      </c>
      <c r="B46" t="s">
        <v>202</v>
      </c>
      <c r="D46" s="73">
        <v>47.5</v>
      </c>
      <c r="E46" s="73">
        <v>16</v>
      </c>
      <c r="H46"/>
    </row>
    <row r="47" spans="1:8" x14ac:dyDescent="0.25">
      <c r="A47" s="73" t="s">
        <v>97</v>
      </c>
      <c r="B47" t="s">
        <v>221</v>
      </c>
      <c r="D47" s="73">
        <v>46.7</v>
      </c>
      <c r="E47" s="73">
        <v>16</v>
      </c>
      <c r="H47"/>
    </row>
    <row r="48" spans="1:8" x14ac:dyDescent="0.25">
      <c r="A48" s="73" t="s">
        <v>145</v>
      </c>
      <c r="B48" t="s">
        <v>219</v>
      </c>
      <c r="D48" s="73">
        <v>46.3</v>
      </c>
      <c r="E48" s="73">
        <v>16</v>
      </c>
      <c r="H48"/>
    </row>
    <row r="49" spans="1:8" x14ac:dyDescent="0.25">
      <c r="A49" s="73" t="s">
        <v>119</v>
      </c>
      <c r="B49" t="s">
        <v>1824</v>
      </c>
      <c r="D49" s="73">
        <v>44.1</v>
      </c>
      <c r="E49" s="73">
        <v>16</v>
      </c>
      <c r="H49"/>
    </row>
    <row r="50" spans="1:8" x14ac:dyDescent="0.25">
      <c r="A50" s="73" t="s">
        <v>101</v>
      </c>
      <c r="B50" t="s">
        <v>200</v>
      </c>
      <c r="D50" s="73">
        <v>46.1</v>
      </c>
      <c r="E50" s="73">
        <v>16</v>
      </c>
      <c r="H50"/>
    </row>
    <row r="51" spans="1:8" x14ac:dyDescent="0.25">
      <c r="A51" s="73" t="s">
        <v>107</v>
      </c>
      <c r="B51" t="s">
        <v>747</v>
      </c>
      <c r="D51" s="73">
        <v>44.2</v>
      </c>
      <c r="E51" s="73">
        <v>16</v>
      </c>
      <c r="H51"/>
    </row>
    <row r="52" spans="1:8" x14ac:dyDescent="0.25">
      <c r="A52" s="73" t="s">
        <v>137</v>
      </c>
      <c r="B52" t="s">
        <v>1118</v>
      </c>
      <c r="D52" s="73">
        <v>45.4</v>
      </c>
      <c r="E52" s="73">
        <v>16</v>
      </c>
      <c r="H52"/>
    </row>
    <row r="53" spans="1:8" x14ac:dyDescent="0.25">
      <c r="A53" s="73" t="s">
        <v>135</v>
      </c>
      <c r="B53" t="s">
        <v>1174</v>
      </c>
      <c r="D53" s="73">
        <v>44.3</v>
      </c>
      <c r="E53" s="73">
        <v>16</v>
      </c>
      <c r="H53"/>
    </row>
    <row r="54" spans="1:8" x14ac:dyDescent="0.25">
      <c r="A54" s="73" t="s">
        <v>121</v>
      </c>
      <c r="B54" t="s">
        <v>1811</v>
      </c>
      <c r="D54" s="73">
        <v>46.8</v>
      </c>
      <c r="E54" s="73">
        <v>16</v>
      </c>
      <c r="H54"/>
    </row>
    <row r="55" spans="1:8" x14ac:dyDescent="0.25">
      <c r="A55" s="73" t="s">
        <v>115</v>
      </c>
      <c r="B55" t="s">
        <v>447</v>
      </c>
      <c r="D55" s="73">
        <v>43.8</v>
      </c>
      <c r="E55" s="73">
        <v>16</v>
      </c>
      <c r="H55"/>
    </row>
    <row r="56" spans="1:8" x14ac:dyDescent="0.25">
      <c r="A56" s="73" t="s">
        <v>131</v>
      </c>
      <c r="B56" t="s">
        <v>1370</v>
      </c>
      <c r="D56" s="73">
        <v>44.9</v>
      </c>
      <c r="E56" s="73">
        <v>16</v>
      </c>
      <c r="H56"/>
    </row>
    <row r="57" spans="1:8" x14ac:dyDescent="0.25">
      <c r="A57" s="73" t="s">
        <v>133</v>
      </c>
      <c r="B57" t="s">
        <v>1517</v>
      </c>
      <c r="D57" s="73">
        <v>42.9</v>
      </c>
      <c r="E57" s="73">
        <v>16</v>
      </c>
      <c r="H57"/>
    </row>
    <row r="58" spans="1:8" x14ac:dyDescent="0.25">
      <c r="A58" s="73" t="s">
        <v>117</v>
      </c>
      <c r="B58" t="s">
        <v>1818</v>
      </c>
      <c r="D58" s="73">
        <v>47.4</v>
      </c>
      <c r="E58" s="73">
        <v>16</v>
      </c>
      <c r="H58"/>
    </row>
    <row r="59" spans="1:8" x14ac:dyDescent="0.25">
      <c r="A59" s="73" t="s">
        <v>95</v>
      </c>
      <c r="B59" t="s">
        <v>605</v>
      </c>
      <c r="D59" s="73">
        <v>45.7</v>
      </c>
      <c r="E59" s="73">
        <v>16</v>
      </c>
      <c r="H59"/>
    </row>
    <row r="60" spans="1:8" x14ac:dyDescent="0.25">
      <c r="A60" s="73" t="s">
        <v>107</v>
      </c>
      <c r="B60" t="s">
        <v>1823</v>
      </c>
      <c r="C60" s="74">
        <v>0.69199999999999995</v>
      </c>
      <c r="E60" s="73">
        <v>15</v>
      </c>
      <c r="H60"/>
    </row>
    <row r="61" spans="1:8" x14ac:dyDescent="0.25">
      <c r="A61" s="73" t="s">
        <v>152</v>
      </c>
      <c r="B61" t="s">
        <v>678</v>
      </c>
      <c r="D61" s="73">
        <v>42.1</v>
      </c>
      <c r="E61" s="73">
        <v>15</v>
      </c>
      <c r="H61"/>
    </row>
    <row r="62" spans="1:8" x14ac:dyDescent="0.25">
      <c r="A62" s="73" t="s">
        <v>161</v>
      </c>
      <c r="B62" t="s">
        <v>1804</v>
      </c>
      <c r="D62" s="73">
        <v>46.8</v>
      </c>
      <c r="E62" s="73">
        <v>14</v>
      </c>
      <c r="H62"/>
    </row>
    <row r="63" spans="1:8" x14ac:dyDescent="0.25">
      <c r="A63" s="73" t="s">
        <v>135</v>
      </c>
      <c r="B63" t="s">
        <v>1820</v>
      </c>
      <c r="C63" s="74">
        <v>0.75900000000000001</v>
      </c>
      <c r="E63" s="73">
        <v>13</v>
      </c>
      <c r="H63"/>
    </row>
    <row r="64" spans="1:8" x14ac:dyDescent="0.25">
      <c r="A64" s="73" t="s">
        <v>113</v>
      </c>
      <c r="B64" t="s">
        <v>1822</v>
      </c>
      <c r="D64" s="73">
        <v>45.7</v>
      </c>
      <c r="E64" s="73">
        <v>13</v>
      </c>
      <c r="H64"/>
    </row>
    <row r="65" spans="1:8" x14ac:dyDescent="0.25">
      <c r="A65" s="73" t="s">
        <v>115</v>
      </c>
      <c r="B65" t="s">
        <v>1827</v>
      </c>
      <c r="C65" s="74">
        <v>0.75</v>
      </c>
      <c r="E65" s="73">
        <v>12</v>
      </c>
      <c r="H65"/>
    </row>
    <row r="66" spans="1:8" x14ac:dyDescent="0.25">
      <c r="A66" s="73" t="s">
        <v>169</v>
      </c>
      <c r="B66" t="s">
        <v>1826</v>
      </c>
      <c r="C66" s="74">
        <v>0.80800000000000005</v>
      </c>
      <c r="E66" s="73">
        <v>11</v>
      </c>
      <c r="H66"/>
    </row>
    <row r="67" spans="1:8" x14ac:dyDescent="0.25">
      <c r="A67" s="73" t="s">
        <v>107</v>
      </c>
      <c r="B67" t="s">
        <v>1828</v>
      </c>
      <c r="C67" s="74">
        <v>0.93799999999999994</v>
      </c>
      <c r="E67" s="73">
        <v>5</v>
      </c>
      <c r="H67"/>
    </row>
    <row r="68" spans="1:8" x14ac:dyDescent="0.25">
      <c r="A68" s="73" t="s">
        <v>115</v>
      </c>
      <c r="B68" t="s">
        <v>1832</v>
      </c>
      <c r="C68" s="74">
        <v>0.75</v>
      </c>
      <c r="E68" s="73">
        <v>4</v>
      </c>
      <c r="H68"/>
    </row>
    <row r="69" spans="1:8" x14ac:dyDescent="0.25">
      <c r="A69" s="73" t="s">
        <v>101</v>
      </c>
      <c r="B69" t="s">
        <v>1829</v>
      </c>
      <c r="C69" s="74">
        <v>0.42899999999999999</v>
      </c>
      <c r="E69" s="73">
        <v>3</v>
      </c>
      <c r="H69"/>
    </row>
    <row r="70" spans="1:8" x14ac:dyDescent="0.25">
      <c r="A70" s="73" t="s">
        <v>113</v>
      </c>
      <c r="B70" t="s">
        <v>1830</v>
      </c>
      <c r="D70" s="73">
        <v>46.9</v>
      </c>
      <c r="E70" s="73">
        <v>3</v>
      </c>
      <c r="H70"/>
    </row>
    <row r="71" spans="1:8" x14ac:dyDescent="0.25">
      <c r="A71" s="73" t="s">
        <v>135</v>
      </c>
      <c r="B71" t="s">
        <v>1834</v>
      </c>
      <c r="C71" s="74">
        <v>1</v>
      </c>
      <c r="E71" s="73">
        <v>2</v>
      </c>
      <c r="H71"/>
    </row>
    <row r="72" spans="1:8" x14ac:dyDescent="0.25">
      <c r="A72" s="73" t="s">
        <v>101</v>
      </c>
      <c r="B72" t="s">
        <v>1833</v>
      </c>
      <c r="C72" s="74">
        <v>0.2</v>
      </c>
      <c r="E72" s="73">
        <v>2</v>
      </c>
      <c r="H72"/>
    </row>
    <row r="73" spans="1:8" x14ac:dyDescent="0.25">
      <c r="A73" s="73" t="s">
        <v>152</v>
      </c>
      <c r="B73" t="s">
        <v>1831</v>
      </c>
      <c r="D73" s="73">
        <v>44.3</v>
      </c>
      <c r="E73" s="73">
        <v>2</v>
      </c>
      <c r="H73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MENU</vt:lpstr>
      <vt:lpstr>Blank Game Book to Print</vt:lpstr>
      <vt:lpstr>Player Input</vt:lpstr>
      <vt:lpstr> Game Book for Player Input</vt:lpstr>
      <vt:lpstr>years_2014_passing</vt:lpstr>
      <vt:lpstr>years_2014_rushing</vt:lpstr>
      <vt:lpstr>years_2014_receiving</vt:lpstr>
      <vt:lpstr>years_2014_defense</vt:lpstr>
      <vt:lpstr>years_2014_kicking</vt:lpstr>
      <vt:lpstr>years_2014_returns</vt:lpstr>
      <vt:lpstr>Year 2014 O-line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Jason Staben</dc:creator>
  <cp:lastModifiedBy>Jason Staben</cp:lastModifiedBy>
  <cp:lastPrinted>2015-08-11T04:44:53Z</cp:lastPrinted>
  <dcterms:created xsi:type="dcterms:W3CDTF">2015-08-10T01:55:23Z</dcterms:created>
  <dcterms:modified xsi:type="dcterms:W3CDTF">2015-08-11T04:46:41Z</dcterms:modified>
</cp:coreProperties>
</file>